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9" documentId="13_ncr:1_{496BD67C-4311-45AE-8711-8F21E288A88B}" xr6:coauthVersionLast="47" xr6:coauthVersionMax="47" xr10:uidLastSave="{2DDDCA6F-124A-4FC9-8D8F-CE2AA3E11AB0}"/>
  <bookViews>
    <workbookView xWindow="-120" yWindow="-120" windowWidth="29040" windowHeight="17520" xr2:uid="{00000000-000D-0000-FFFF-FFFF00000000}"/>
  </bookViews>
  <sheets>
    <sheet name="別紙2" sheetId="17" r:id="rId1"/>
    <sheet name="記入例（別紙2）" sheetId="19" r:id="rId2"/>
    <sheet name="補助対象経費の区分" sheetId="8" r:id="rId3"/>
  </sheets>
  <definedNames>
    <definedName name="_Toc103207724" localSheetId="2">補助対象経費の区分!#REF!</definedName>
    <definedName name="_xlnm.Print_Area" localSheetId="1">'記入例（別紙2）'!$B$1:$L$47</definedName>
    <definedName name="_xlnm.Print_Area" localSheetId="0">別紙2!$B$1:$L$47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9" l="1"/>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12" i="19"/>
  <c r="E42" i="19" s="1"/>
  <c r="K42" i="19" s="1"/>
  <c r="D8" i="19" s="1"/>
  <c r="E41" i="17" l="1"/>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13" i="17"/>
  <c r="E12" i="17"/>
  <c r="D42" i="17"/>
  <c r="E42" i="17" l="1"/>
  <c r="K42" i="17" s="1"/>
  <c r="D8"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42" authorId="0" shapeId="0" xr:uid="{ECB7EE1A-F91C-4A27-90A4-B20865A1EFEB}">
      <text>
        <r>
          <rPr>
            <b/>
            <sz val="12"/>
            <color indexed="81"/>
            <rFont val="ＭＳ Ｐゴシック"/>
            <family val="3"/>
            <charset val="128"/>
          </rPr>
          <t>作成者:</t>
        </r>
        <r>
          <rPr>
            <sz val="12"/>
            <color indexed="81"/>
            <rFont val="ＭＳ Ｐゴシック"/>
            <family val="3"/>
            <charset val="128"/>
          </rPr>
          <t xml:space="preserve">
「（２）類型/企業規模」の補助率を、補助対象経費の合計額に乗じた金額が自動反映されます。
※「（２）類型/企業規模」毎の上限額を超えている場合は上限額が表示されます。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42" authorId="0" shapeId="0" xr:uid="{885106EA-B642-4EBF-9464-C9FE9A0CF195}">
      <text>
        <r>
          <rPr>
            <b/>
            <sz val="12"/>
            <color indexed="81"/>
            <rFont val="ＭＳ Ｐゴシック"/>
            <family val="3"/>
            <charset val="128"/>
          </rPr>
          <t>作成者:</t>
        </r>
        <r>
          <rPr>
            <sz val="12"/>
            <color indexed="81"/>
            <rFont val="ＭＳ Ｐゴシック"/>
            <family val="3"/>
            <charset val="128"/>
          </rPr>
          <t xml:space="preserve">
「（２）類型/企業規模」の補助率を、補助対象経費の合計額に乗じた金額が自動反映されます。
※「（２）類型/企業規模」毎の上限額を超えている場合は上限額が表示されます。</t>
        </r>
      </text>
    </comment>
  </commentList>
</comments>
</file>

<file path=xl/sharedStrings.xml><?xml version="1.0" encoding="utf-8"?>
<sst xmlns="http://schemas.openxmlformats.org/spreadsheetml/2006/main" count="91" uniqueCount="53">
  <si>
    <t>（別紙２）</t>
    <rPh sb="1" eb="3">
      <t>ベッシ</t>
    </rPh>
    <phoneticPr fontId="2"/>
  </si>
  <si>
    <t xml:space="preserve">補助事業に要する経費、補助対象経費及び補助金の配分額の算出基礎
</t>
    <phoneticPr fontId="2"/>
  </si>
  <si>
    <t>１．算出内訳</t>
    <rPh sb="2" eb="6">
      <t>サンシュツウチワケ</t>
    </rPh>
    <phoneticPr fontId="2"/>
  </si>
  <si>
    <t>（１）</t>
    <phoneticPr fontId="2"/>
  </si>
  <si>
    <t>事業者名</t>
    <rPh sb="0" eb="3">
      <t>ジギョウシャ</t>
    </rPh>
    <rPh sb="3" eb="4">
      <t>メイ</t>
    </rPh>
    <phoneticPr fontId="2"/>
  </si>
  <si>
    <t>（２）</t>
  </si>
  <si>
    <t>※プルダウン選択してください</t>
    <rPh sb="6" eb="8">
      <t>センタク</t>
    </rPh>
    <phoneticPr fontId="2"/>
  </si>
  <si>
    <t>（３）</t>
    <phoneticPr fontId="2"/>
  </si>
  <si>
    <t>（４）</t>
    <phoneticPr fontId="2"/>
  </si>
  <si>
    <t>補助金申請額</t>
    <rPh sb="0" eb="6">
      <t>ホジョキンシンセイガク</t>
    </rPh>
    <phoneticPr fontId="2"/>
  </si>
  <si>
    <t>積算内訳</t>
    <rPh sb="0" eb="2">
      <t>セキサン</t>
    </rPh>
    <rPh sb="2" eb="4">
      <t>ウチワケ</t>
    </rPh>
    <phoneticPr fontId="2"/>
  </si>
  <si>
    <t>↓※積算内訳の単価に数量を乗じた金額が自動反映されます</t>
    <rPh sb="2" eb="6">
      <t>セキサンウチワケ</t>
    </rPh>
    <rPh sb="7" eb="9">
      <t>タンカ</t>
    </rPh>
    <rPh sb="10" eb="12">
      <t>スウリョウ</t>
    </rPh>
    <rPh sb="13" eb="14">
      <t>ジョウ</t>
    </rPh>
    <rPh sb="16" eb="18">
      <t>キンガク</t>
    </rPh>
    <rPh sb="19" eb="23">
      <t>ジドウハンエイ</t>
    </rPh>
    <phoneticPr fontId="2"/>
  </si>
  <si>
    <t>（単位：円）</t>
    <rPh sb="1" eb="3">
      <t>タンイ</t>
    </rPh>
    <rPh sb="4" eb="5">
      <t>エン</t>
    </rPh>
    <phoneticPr fontId="2"/>
  </si>
  <si>
    <t>区分</t>
    <rPh sb="0" eb="2">
      <t>クブン</t>
    </rPh>
    <phoneticPr fontId="2"/>
  </si>
  <si>
    <t>内訳　
※プルダウン選択してください</t>
    <rPh sb="0" eb="2">
      <t>ウチワケ</t>
    </rPh>
    <rPh sb="10" eb="12">
      <t>センタク</t>
    </rPh>
    <phoneticPr fontId="2"/>
  </si>
  <si>
    <t>補助事業に
要する経費</t>
    <rPh sb="0" eb="4">
      <t>ホジョジギョウ</t>
    </rPh>
    <rPh sb="6" eb="7">
      <t>ヨウ</t>
    </rPh>
    <rPh sb="9" eb="11">
      <t>ケイヒ</t>
    </rPh>
    <phoneticPr fontId="2"/>
  </si>
  <si>
    <t>補助対象経費</t>
    <rPh sb="0" eb="6">
      <t>ホジョタイショウケイヒ</t>
    </rPh>
    <phoneticPr fontId="2"/>
  </si>
  <si>
    <t>積算内訳</t>
    <rPh sb="0" eb="4">
      <t>セキサンウチワケ</t>
    </rPh>
    <phoneticPr fontId="2"/>
  </si>
  <si>
    <t>補助金
交付申請額</t>
    <phoneticPr fontId="2"/>
  </si>
  <si>
    <t>内訳</t>
    <rPh sb="0" eb="2">
      <t>ウチワケ</t>
    </rPh>
    <phoneticPr fontId="2"/>
  </si>
  <si>
    <t>積算根拠</t>
    <rPh sb="0" eb="4">
      <t>セキサンコンキョ</t>
    </rPh>
    <phoneticPr fontId="2"/>
  </si>
  <si>
    <t>単価（税抜）※１</t>
    <rPh sb="0" eb="2">
      <t>タンカ</t>
    </rPh>
    <rPh sb="3" eb="5">
      <t>ゼイヌ</t>
    </rPh>
    <phoneticPr fontId="2"/>
  </si>
  <si>
    <t>数量</t>
    <rPh sb="0" eb="2">
      <t>スウリョウ</t>
    </rPh>
    <phoneticPr fontId="2"/>
  </si>
  <si>
    <t>単位</t>
    <rPh sb="0" eb="2">
      <t>タンイ</t>
    </rPh>
    <phoneticPr fontId="2"/>
  </si>
  <si>
    <t>事業費</t>
    <rPh sb="0" eb="3">
      <t>ジギョウヒ</t>
    </rPh>
    <phoneticPr fontId="2"/>
  </si>
  <si>
    <t>合計額</t>
    <rPh sb="0" eb="3">
      <t>ゴウケイガク</t>
    </rPh>
    <phoneticPr fontId="2"/>
  </si>
  <si>
    <r>
      <t>※１補助対象経費について、</t>
    </r>
    <r>
      <rPr>
        <b/>
        <sz val="14"/>
        <color rgb="FFFF0000"/>
        <rFont val="ＭＳ ゴシック"/>
        <family val="3"/>
        <charset val="128"/>
      </rPr>
      <t>消費税及び地方消費税は計上しない</t>
    </r>
    <r>
      <rPr>
        <sz val="14"/>
        <color theme="1"/>
        <rFont val="ＭＳ ゴシック"/>
        <family val="3"/>
        <charset val="128"/>
      </rPr>
      <t>ため、単価に含まれている場合は除外して計上してください。</t>
    </r>
    <rPh sb="2" eb="8">
      <t>ホジョタイショウケイヒ</t>
    </rPh>
    <phoneticPr fontId="2"/>
  </si>
  <si>
    <r>
      <t>※補助対象経費として、</t>
    </r>
    <r>
      <rPr>
        <b/>
        <sz val="14"/>
        <color rgb="FFFF0000"/>
        <rFont val="ＭＳ ゴシック"/>
        <family val="3"/>
        <charset val="128"/>
      </rPr>
      <t>一般管理費を計上することはできません</t>
    </r>
    <r>
      <rPr>
        <sz val="14"/>
        <color theme="1"/>
        <rFont val="ＭＳ ゴシック"/>
        <family val="3"/>
        <charset val="128"/>
      </rPr>
      <t>。</t>
    </r>
    <rPh sb="1" eb="7">
      <t>ホジョタイショウケイヒ</t>
    </rPh>
    <rPh sb="11" eb="16">
      <t>イッパンカンリヒ</t>
    </rPh>
    <rPh sb="17" eb="19">
      <t>ケイジョウ</t>
    </rPh>
    <phoneticPr fontId="2"/>
  </si>
  <si>
    <t>※人件費については、実績単価または健保等級にて算出してください。</t>
    <rPh sb="1" eb="4">
      <t>ジンケンヒ</t>
    </rPh>
    <phoneticPr fontId="2"/>
  </si>
  <si>
    <t>○〇株式会社</t>
    <rPh sb="2" eb="6">
      <t>カブシキカイシャ</t>
    </rPh>
    <phoneticPr fontId="2"/>
  </si>
  <si>
    <t>人件費</t>
  </si>
  <si>
    <t>○○○○/部長</t>
    <rPh sb="5" eb="7">
      <t>ブチョウ</t>
    </rPh>
    <phoneticPr fontId="2"/>
  </si>
  <si>
    <t>健保等級</t>
  </si>
  <si>
    <t>時間</t>
  </si>
  <si>
    <t>○○○○/統括</t>
    <rPh sb="5" eb="7">
      <t>トウカツ</t>
    </rPh>
    <phoneticPr fontId="2"/>
  </si>
  <si>
    <t>委託・外注費</t>
  </si>
  <si>
    <t>○○システム改修（○○会社)</t>
    <rPh sb="6" eb="8">
      <t>カイシュウ</t>
    </rPh>
    <rPh sb="11" eb="13">
      <t>カイシャ</t>
    </rPh>
    <phoneticPr fontId="2"/>
  </si>
  <si>
    <t>式</t>
    <rPh sb="0" eb="1">
      <t>シキ</t>
    </rPh>
    <phoneticPr fontId="2"/>
  </si>
  <si>
    <t>旅費</t>
  </si>
  <si>
    <t>会議のため。航空費(4人×1回/月×4か月）
※1回単価 200,000円（税抜き）</t>
  </si>
  <si>
    <t>回</t>
    <rPh sb="0" eb="1">
      <t>カイ</t>
    </rPh>
    <phoneticPr fontId="2"/>
  </si>
  <si>
    <t>■補助対象経費の区分</t>
    <phoneticPr fontId="2"/>
  </si>
  <si>
    <t>経費項目</t>
  </si>
  <si>
    <t>内容</t>
  </si>
  <si>
    <t>事業に直接従事する者の直接作業時間に対する人件費</t>
  </si>
  <si>
    <t>事業を行うために必要な国内出張及び海外出張に係る経費</t>
  </si>
  <si>
    <t>補助事業者が直接実施することができないもの又は適当でないものについて、他の事業者に委託（委任契約）・外注（請負契約）するために必要な経費</t>
  </si>
  <si>
    <t>補助員人件費</t>
    <phoneticPr fontId="2"/>
  </si>
  <si>
    <t>事業を実施するために必要な補助員（アルバイト等）に係る経費</t>
  </si>
  <si>
    <t>類型/企業規模</t>
    <rPh sb="0" eb="2">
      <t>ルイケイ</t>
    </rPh>
    <rPh sb="3" eb="5">
      <t>キギョウ</t>
    </rPh>
    <rPh sb="5" eb="7">
      <t>キボ</t>
    </rPh>
    <phoneticPr fontId="3"/>
  </si>
  <si>
    <t>【類型1】中小企業　補助率２/３ 上限金額2000万円</t>
  </si>
  <si>
    <t>※「（４）積算内訳」の合計額が自動反映されます</t>
    <rPh sb="5" eb="9">
      <t>セキサンウチワケ</t>
    </rPh>
    <rPh sb="11" eb="14">
      <t>ゴウケイガク</t>
    </rPh>
    <rPh sb="15" eb="19">
      <t>ジドウハンエイ</t>
    </rPh>
    <phoneticPr fontId="2"/>
  </si>
  <si>
    <t>※旅費については、社内の旅費規定に基づき記載して下さい。</t>
    <rPh sb="1" eb="3">
      <t>リョヒ</t>
    </rPh>
    <rPh sb="9" eb="11">
      <t>シャナイ</t>
    </rPh>
    <rPh sb="12" eb="14">
      <t>リョヒ</t>
    </rPh>
    <rPh sb="14" eb="16">
      <t>キテイ</t>
    </rPh>
    <rPh sb="17" eb="18">
      <t>モト</t>
    </rPh>
    <rPh sb="20" eb="22">
      <t>キサイ</t>
    </rPh>
    <rPh sb="24" eb="25">
      <t>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</si>
</sst>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quot;円&quot;"/>
  </numFmts>
  <fonts count="1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2"/>
      <color theme="1"/>
      <name val="ＭＳ ゴシック"/>
      <family val="3"/>
      <charset val="128"/>
    </font>
    <font>
      <sz val="14"/>
      <color theme="1"/>
      <name val="ＭＳ ゴシック"/>
      <family val="3"/>
      <charset val="128"/>
    </font>
    <font>
      <b/>
      <sz val="14"/>
      <color theme="1"/>
      <name val="ＭＳ ゴシック"/>
      <family val="3"/>
      <charset val="128"/>
    </font>
    <font>
      <b/>
      <u/>
      <sz val="14"/>
      <color theme="1"/>
      <name val="ＭＳ ゴシック"/>
      <family val="3"/>
      <charset val="128"/>
    </font>
    <font>
      <sz val="16"/>
      <color theme="1"/>
      <name val="ＭＳ ゴシック"/>
      <family val="3"/>
      <charset val="128"/>
    </font>
    <font>
      <b/>
      <sz val="11"/>
      <color rgb="FFFF0000"/>
      <name val="ＭＳ 明朝"/>
      <family val="1"/>
      <charset val="128"/>
    </font>
    <font>
      <sz val="11"/>
      <color theme="1"/>
      <name val="ＭＳ 明朝"/>
      <family val="1"/>
      <charset val="128"/>
    </font>
    <font>
      <sz val="11"/>
      <color theme="1"/>
      <name val="ＭＳ Ｐゴシック"/>
      <family val="3"/>
      <charset val="128"/>
      <scheme val="minor"/>
    </font>
    <font>
      <sz val="11"/>
      <color rgb="FFFF0000"/>
      <name val="ＭＳ 明朝"/>
      <family val="1"/>
      <charset val="128"/>
    </font>
    <font>
      <sz val="18"/>
      <color theme="1"/>
      <name val="ＭＳ ゴシック"/>
      <family val="3"/>
      <charset val="128"/>
    </font>
    <font>
      <sz val="12"/>
      <color indexed="81"/>
      <name val="ＭＳ Ｐゴシック"/>
      <family val="3"/>
      <charset val="128"/>
    </font>
    <font>
      <b/>
      <sz val="12"/>
      <color indexed="81"/>
      <name val="ＭＳ Ｐゴシック"/>
      <family val="3"/>
      <charset val="128"/>
    </font>
    <font>
      <sz val="11"/>
      <color theme="1"/>
      <name val="Meiryo UI"/>
      <family val="2"/>
      <charset val="128"/>
    </font>
    <font>
      <b/>
      <sz val="12"/>
      <color theme="1"/>
      <name val="ＭＳ ゴシック"/>
      <family val="3"/>
      <charset val="128"/>
    </font>
    <font>
      <b/>
      <sz val="14"/>
      <color rgb="FFFF0000"/>
      <name val="ＭＳ ゴシック"/>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5" fillId="0" borderId="3" xfId="0" applyFont="1" applyBorder="1" applyAlignment="1">
      <alignment horizontal="center" vertical="center"/>
    </xf>
    <xf numFmtId="0" fontId="5" fillId="0" borderId="0" xfId="0" applyFont="1" applyAlignment="1">
      <alignment vertical="center" wrapText="1"/>
    </xf>
    <xf numFmtId="0" fontId="5" fillId="0" borderId="1" xfId="0" quotePrefix="1" applyFont="1" applyBorder="1" applyAlignment="1">
      <alignment horizontal="center" vertical="center"/>
    </xf>
    <xf numFmtId="0" fontId="5" fillId="0" borderId="4" xfId="0" applyFont="1" applyBorder="1" applyAlignment="1">
      <alignment horizontal="center" vertical="center"/>
    </xf>
    <xf numFmtId="38" fontId="5" fillId="0" borderId="1" xfId="1" applyFont="1" applyFill="1" applyBorder="1" applyAlignment="1" applyProtection="1">
      <alignment vertical="center" wrapText="1"/>
      <protection locked="0"/>
    </xf>
    <xf numFmtId="38" fontId="5" fillId="0" borderId="2" xfId="1" applyFont="1" applyFill="1" applyBorder="1" applyAlignment="1" applyProtection="1">
      <alignment vertical="center" wrapText="1"/>
      <protection locked="0"/>
    </xf>
    <xf numFmtId="0" fontId="5" fillId="0" borderId="4" xfId="0" applyFont="1" applyBorder="1">
      <alignment vertical="center"/>
    </xf>
    <xf numFmtId="38" fontId="5" fillId="0" borderId="3" xfId="1" applyFont="1" applyFill="1" applyBorder="1" applyAlignment="1" applyProtection="1">
      <alignment vertical="center" wrapText="1"/>
      <protection locked="0"/>
    </xf>
    <xf numFmtId="0" fontId="5" fillId="0" borderId="5" xfId="0" applyFont="1" applyBorder="1" applyAlignment="1">
      <alignment horizontal="center" vertical="center"/>
    </xf>
    <xf numFmtId="0" fontId="7" fillId="0" borderId="6" xfId="0" applyFont="1" applyBorder="1" applyAlignment="1">
      <alignment horizontal="center" vertical="center"/>
    </xf>
    <xf numFmtId="0" fontId="5" fillId="0" borderId="1" xfId="0" applyFont="1" applyBorder="1" applyAlignment="1">
      <alignment horizontal="center" vertical="center" shrinkToFit="1"/>
    </xf>
    <xf numFmtId="0" fontId="5" fillId="0" borderId="2" xfId="0" applyFont="1" applyBorder="1" applyAlignment="1" applyProtection="1">
      <alignment horizontal="center" vertical="center" wrapText="1"/>
      <protection locked="0"/>
    </xf>
    <xf numFmtId="0" fontId="5" fillId="0" borderId="0" xfId="0" applyFont="1" applyAlignment="1">
      <alignment horizontal="righ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5" fillId="0" borderId="0" xfId="0" applyFont="1" applyAlignment="1">
      <alignment horizontal="lef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5" fillId="0" borderId="0" xfId="0" applyFont="1" applyAlignment="1" applyProtection="1">
      <alignment vertical="center" wrapText="1" shrinkToFit="1"/>
      <protection locked="0"/>
    </xf>
    <xf numFmtId="38" fontId="5" fillId="0" borderId="11" xfId="1" applyFont="1" applyFill="1" applyBorder="1" applyAlignment="1">
      <alignment vertical="center" wrapText="1"/>
    </xf>
    <xf numFmtId="38" fontId="5" fillId="0" borderId="12" xfId="1" applyFont="1" applyFill="1" applyBorder="1" applyAlignment="1">
      <alignment vertical="center" wrapText="1"/>
    </xf>
    <xf numFmtId="38" fontId="6" fillId="0" borderId="6" xfId="1" applyFont="1" applyFill="1" applyBorder="1" applyAlignment="1">
      <alignment vertical="center" wrapText="1"/>
    </xf>
    <xf numFmtId="0" fontId="12" fillId="0" borderId="0" xfId="0" applyFont="1" applyAlignment="1">
      <alignment vertical="center" wrapText="1"/>
    </xf>
    <xf numFmtId="0" fontId="4" fillId="4" borderId="18" xfId="0" applyFont="1" applyFill="1" applyBorder="1" applyAlignment="1">
      <alignment horizontal="center" vertical="center" shrinkToFit="1"/>
    </xf>
    <xf numFmtId="38" fontId="5" fillId="2" borderId="2" xfId="1" applyFont="1" applyFill="1" applyBorder="1" applyAlignment="1" applyProtection="1">
      <alignment vertical="center" wrapText="1"/>
    </xf>
    <xf numFmtId="0" fontId="4" fillId="0" borderId="1" xfId="1" applyNumberFormat="1" applyFont="1" applyFill="1" applyBorder="1" applyAlignment="1" applyProtection="1">
      <alignment vertical="center" wrapText="1"/>
      <protection locked="0"/>
    </xf>
    <xf numFmtId="38" fontId="4" fillId="0" borderId="1" xfId="1" applyFont="1" applyFill="1" applyBorder="1" applyAlignment="1" applyProtection="1">
      <alignment vertical="center" wrapText="1"/>
      <protection locked="0"/>
    </xf>
    <xf numFmtId="0" fontId="4" fillId="0" borderId="18" xfId="1" applyNumberFormat="1" applyFont="1" applyFill="1" applyBorder="1" applyAlignment="1" applyProtection="1">
      <alignment vertical="center" wrapText="1"/>
      <protection locked="0"/>
    </xf>
    <xf numFmtId="0" fontId="4" fillId="0" borderId="2" xfId="1" applyNumberFormat="1" applyFont="1" applyFill="1" applyBorder="1" applyAlignment="1" applyProtection="1">
      <alignment vertical="center" wrapText="1"/>
      <protection locked="0"/>
    </xf>
    <xf numFmtId="0" fontId="4" fillId="4" borderId="16" xfId="0" applyFont="1" applyFill="1" applyBorder="1" applyAlignment="1">
      <alignment horizontal="center" vertical="center" shrinkToFit="1"/>
    </xf>
    <xf numFmtId="38" fontId="5" fillId="5" borderId="17" xfId="1" applyFont="1" applyFill="1" applyBorder="1" applyAlignment="1" applyProtection="1">
      <alignment vertical="center" wrapText="1"/>
    </xf>
    <xf numFmtId="38" fontId="5" fillId="5" borderId="15" xfId="1" applyFont="1" applyFill="1" applyBorder="1" applyAlignment="1" applyProtection="1">
      <alignment vertical="center" wrapText="1"/>
    </xf>
    <xf numFmtId="38" fontId="6" fillId="0" borderId="10" xfId="1" applyFont="1" applyFill="1" applyBorder="1" applyAlignment="1" applyProtection="1">
      <alignment vertical="center" wrapText="1"/>
    </xf>
    <xf numFmtId="0" fontId="5" fillId="0" borderId="23" xfId="0" applyFont="1" applyBorder="1">
      <alignment vertical="center"/>
    </xf>
    <xf numFmtId="0" fontId="4" fillId="0" borderId="2" xfId="1" applyNumberFormat="1" applyFont="1" applyFill="1" applyBorder="1" applyAlignment="1" applyProtection="1">
      <alignment horizontal="center" vertical="center" wrapText="1"/>
      <protection locked="0"/>
    </xf>
    <xf numFmtId="0" fontId="4" fillId="0" borderId="1" xfId="1" applyNumberFormat="1" applyFont="1" applyFill="1" applyBorder="1" applyAlignment="1" applyProtection="1">
      <alignment horizontal="center" vertical="center" wrapText="1"/>
      <protection locked="0"/>
    </xf>
    <xf numFmtId="0" fontId="4" fillId="0" borderId="18" xfId="1" applyNumberFormat="1" applyFont="1" applyFill="1" applyBorder="1" applyAlignment="1" applyProtection="1">
      <alignment horizontal="center" vertical="center" wrapText="1"/>
      <protection locked="0"/>
    </xf>
    <xf numFmtId="0" fontId="3" fillId="0" borderId="0" xfId="0" applyFont="1" applyAlignment="1"/>
    <xf numFmtId="0" fontId="17" fillId="0" borderId="0" xfId="0" applyFont="1" applyAlignment="1">
      <alignment horizontal="right" vertical="center" wrapText="1"/>
    </xf>
    <xf numFmtId="38" fontId="6" fillId="0" borderId="6" xfId="1" applyFont="1" applyFill="1" applyBorder="1" applyAlignment="1" applyProtection="1">
      <alignment vertical="center" wrapText="1"/>
    </xf>
    <xf numFmtId="38" fontId="5" fillId="0" borderId="11" xfId="1" applyFont="1" applyFill="1" applyBorder="1" applyAlignment="1" applyProtection="1">
      <alignment vertical="center" wrapText="1"/>
    </xf>
    <xf numFmtId="38" fontId="5" fillId="0" borderId="12" xfId="1" applyFont="1" applyFill="1" applyBorder="1" applyAlignment="1" applyProtection="1">
      <alignment vertical="center" wrapText="1"/>
    </xf>
    <xf numFmtId="38" fontId="5" fillId="0" borderId="2" xfId="1" applyFont="1" applyFill="1" applyBorder="1" applyAlignment="1" applyProtection="1">
      <alignment vertical="center" wrapText="1"/>
    </xf>
    <xf numFmtId="0" fontId="4" fillId="0" borderId="2" xfId="1" applyNumberFormat="1" applyFont="1" applyFill="1" applyBorder="1" applyAlignment="1" applyProtection="1">
      <alignment vertical="center" wrapText="1"/>
    </xf>
    <xf numFmtId="0" fontId="4" fillId="0" borderId="2" xfId="1" applyNumberFormat="1" applyFont="1" applyFill="1" applyBorder="1" applyAlignment="1" applyProtection="1">
      <alignment horizontal="center" vertical="center" wrapText="1"/>
    </xf>
    <xf numFmtId="38" fontId="5" fillId="0" borderId="1" xfId="1" applyFont="1" applyFill="1" applyBorder="1" applyAlignment="1" applyProtection="1">
      <alignment vertical="center" wrapText="1"/>
    </xf>
    <xf numFmtId="0" fontId="4" fillId="0" borderId="1" xfId="1" applyNumberFormat="1" applyFont="1" applyFill="1" applyBorder="1" applyAlignment="1" applyProtection="1">
      <alignment vertical="center" wrapText="1"/>
    </xf>
    <xf numFmtId="38" fontId="4" fillId="0" borderId="1" xfId="1" applyFont="1" applyFill="1" applyBorder="1" applyAlignment="1" applyProtection="1">
      <alignment vertical="center" wrapText="1"/>
    </xf>
    <xf numFmtId="0" fontId="4" fillId="0" borderId="1" xfId="1" applyNumberFormat="1" applyFont="1" applyFill="1" applyBorder="1" applyAlignment="1" applyProtection="1">
      <alignment horizontal="center" vertical="center" wrapText="1"/>
    </xf>
    <xf numFmtId="38" fontId="5" fillId="0" borderId="3" xfId="1" applyFont="1" applyFill="1" applyBorder="1" applyAlignment="1" applyProtection="1">
      <alignment vertical="center" wrapText="1"/>
    </xf>
    <xf numFmtId="0" fontId="4" fillId="0" borderId="18" xfId="1" applyNumberFormat="1" applyFont="1" applyFill="1" applyBorder="1" applyAlignment="1" applyProtection="1">
      <alignment vertical="center" wrapText="1"/>
    </xf>
    <xf numFmtId="0" fontId="4" fillId="0" borderId="18" xfId="1" applyNumberFormat="1" applyFont="1" applyFill="1" applyBorder="1" applyAlignment="1" applyProtection="1">
      <alignment horizontal="center" vertical="center" wrapText="1"/>
    </xf>
    <xf numFmtId="3" fontId="4" fillId="0" borderId="2" xfId="1" applyNumberFormat="1" applyFont="1" applyFill="1" applyBorder="1" applyAlignment="1" applyProtection="1">
      <alignment vertical="center" wrapText="1"/>
      <protection locked="0"/>
    </xf>
    <xf numFmtId="0" fontId="5" fillId="0" borderId="0" xfId="0" applyFont="1" applyAlignment="1">
      <alignment vertical="center" wrapText="1" shrinkToFit="1"/>
    </xf>
    <xf numFmtId="0" fontId="5" fillId="0" borderId="2" xfId="0" applyFont="1" applyBorder="1" applyAlignment="1">
      <alignment horizontal="center" vertical="center" wrapText="1"/>
    </xf>
    <xf numFmtId="3" fontId="4" fillId="0" borderId="2" xfId="1" applyNumberFormat="1" applyFont="1" applyFill="1" applyBorder="1" applyAlignment="1" applyProtection="1">
      <alignment vertical="center" wrapText="1"/>
    </xf>
    <xf numFmtId="0" fontId="3" fillId="0" borderId="0" xfId="0" applyFont="1" applyAlignment="1">
      <alignment horizontal="justify" vertical="center"/>
    </xf>
    <xf numFmtId="0" fontId="3" fillId="0" borderId="0" xfId="0" applyFont="1" applyAlignment="1">
      <alignment horizontal="left" vertic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justify" vertical="center"/>
    </xf>
    <xf numFmtId="0" fontId="17" fillId="4" borderId="24" xfId="0" applyFont="1" applyFill="1" applyBorder="1" applyAlignment="1">
      <alignment horizontal="center" vertical="center" wrapText="1" shrinkToFit="1"/>
    </xf>
    <xf numFmtId="0" fontId="17" fillId="4" borderId="25" xfId="0" applyFont="1" applyFill="1" applyBorder="1" applyAlignment="1">
      <alignment horizontal="center" vertical="center" wrapText="1" shrinkToFit="1"/>
    </xf>
    <xf numFmtId="0" fontId="13" fillId="0" borderId="0" xfId="0" applyFont="1" applyAlignment="1">
      <alignment horizontal="center" vertical="center" wrapText="1"/>
    </xf>
    <xf numFmtId="0" fontId="13" fillId="0" borderId="0" xfId="0" applyFont="1" applyAlignment="1">
      <alignment horizontal="center" vertical="center"/>
    </xf>
    <xf numFmtId="0" fontId="5" fillId="0" borderId="1" xfId="0" applyFont="1" applyBorder="1" applyAlignment="1" applyProtection="1">
      <alignment horizontal="center" vertical="center" wrapText="1" shrinkToFit="1"/>
      <protection locked="0"/>
    </xf>
    <xf numFmtId="0" fontId="5" fillId="0" borderId="7" xfId="0" applyFont="1" applyBorder="1" applyAlignment="1" applyProtection="1">
      <alignment horizontal="center" vertical="center" wrapText="1" shrinkToFit="1"/>
      <protection locked="0"/>
    </xf>
    <xf numFmtId="0" fontId="5" fillId="0" borderId="9" xfId="0" applyFont="1" applyBorder="1" applyAlignment="1" applyProtection="1">
      <alignment horizontal="center" vertical="center" wrapText="1" shrinkToFit="1"/>
      <protection locked="0"/>
    </xf>
    <xf numFmtId="0" fontId="5" fillId="0" borderId="8" xfId="0" applyFont="1" applyBorder="1" applyAlignment="1" applyProtection="1">
      <alignment horizontal="center" vertical="center" wrapText="1" shrinkToFit="1"/>
      <protection locked="0"/>
    </xf>
    <xf numFmtId="176" fontId="6" fillId="0" borderId="1" xfId="0" applyNumberFormat="1" applyFont="1" applyBorder="1" applyAlignment="1">
      <alignment horizontal="center" vertical="center"/>
    </xf>
    <xf numFmtId="0" fontId="5" fillId="4" borderId="19" xfId="0" applyFont="1" applyFill="1" applyBorder="1" applyAlignment="1">
      <alignment horizontal="center" vertical="center"/>
    </xf>
    <xf numFmtId="0" fontId="5" fillId="4" borderId="21" xfId="0" applyFont="1" applyFill="1" applyBorder="1" applyAlignment="1">
      <alignment horizontal="center" vertical="center"/>
    </xf>
    <xf numFmtId="0" fontId="4" fillId="4" borderId="20"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17" fillId="4" borderId="20" xfId="0" applyFont="1" applyFill="1" applyBorder="1" applyAlignment="1">
      <alignment horizontal="center" vertical="center" wrapText="1" shrinkToFit="1"/>
    </xf>
    <xf numFmtId="0" fontId="17" fillId="4" borderId="22" xfId="0" applyFont="1" applyFill="1" applyBorder="1" applyAlignment="1">
      <alignment horizontal="center" vertical="center" wrapText="1" shrinkToFit="1"/>
    </xf>
    <xf numFmtId="0" fontId="17" fillId="4" borderId="22" xfId="0" applyFont="1" applyFill="1" applyBorder="1" applyAlignment="1">
      <alignment horizontal="center" vertical="center" shrinkToFit="1"/>
    </xf>
    <xf numFmtId="0" fontId="17" fillId="4" borderId="13" xfId="0" applyFont="1" applyFill="1" applyBorder="1" applyAlignment="1">
      <alignment horizontal="center" vertical="center" shrinkToFit="1"/>
    </xf>
    <xf numFmtId="0" fontId="17" fillId="4" borderId="14" xfId="0" applyFont="1" applyFill="1" applyBorder="1" applyAlignment="1">
      <alignment horizontal="center" vertical="center" shrinkToFit="1"/>
    </xf>
    <xf numFmtId="0" fontId="5" fillId="0" borderId="1" xfId="0" applyFont="1" applyBorder="1" applyAlignment="1">
      <alignment horizontal="center" vertical="center" wrapText="1" shrinkToFit="1"/>
    </xf>
    <xf numFmtId="0" fontId="5" fillId="0" borderId="7" xfId="0" applyFont="1" applyBorder="1" applyAlignment="1">
      <alignment horizontal="center" vertical="center" wrapText="1" shrinkToFit="1"/>
    </xf>
    <xf numFmtId="0" fontId="5" fillId="0" borderId="9" xfId="0" applyFont="1" applyBorder="1" applyAlignment="1">
      <alignment horizontal="center" vertical="center" wrapText="1" shrinkToFit="1"/>
    </xf>
    <xf numFmtId="0" fontId="5" fillId="0" borderId="8" xfId="0" applyFont="1" applyBorder="1" applyAlignment="1">
      <alignment horizontal="center" vertical="center" wrapText="1" shrinkToFit="1"/>
    </xf>
  </cellXfs>
  <cellStyles count="4">
    <cellStyle name="桁区切り" xfId="1" builtinId="6"/>
    <cellStyle name="桁区切り 2" xfId="3" xr:uid="{00000000-0005-0000-0000-000001000000}"/>
    <cellStyle name="標準" xfId="0" builtinId="0"/>
    <cellStyle name="標準 2" xfId="2" xr:uid="{00000000-0005-0000-0000-000003000000}"/>
  </cellStyles>
  <dxfs count="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1" defaultTableStyle="TableStyleMedium2" defaultPivotStyle="PivotStyleLight16">
    <tableStyle name="Invisible" pivot="0" table="0" count="0" xr9:uid="{76537F3E-BEE6-4EAF-9904-C43AADBC1E2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13</xdr:col>
      <xdr:colOff>11906</xdr:colOff>
      <xdr:row>9</xdr:row>
      <xdr:rowOff>11906</xdr:rowOff>
    </xdr:from>
    <xdr:to>
      <xdr:col>16</xdr:col>
      <xdr:colOff>297656</xdr:colOff>
      <xdr:row>14</xdr:row>
      <xdr:rowOff>142875</xdr:rowOff>
    </xdr:to>
    <xdr:sp macro="" textlink="">
      <xdr:nvSpPr>
        <xdr:cNvPr id="2" name="正方形/長方形 1">
          <a:extLst>
            <a:ext uri="{FF2B5EF4-FFF2-40B4-BE49-F238E27FC236}">
              <a16:creationId xmlns:a16="http://schemas.microsoft.com/office/drawing/2014/main" id="{B4379113-B3AA-49FF-8CAF-C5395A95E07D}"/>
            </a:ext>
          </a:extLst>
        </xdr:cNvPr>
        <xdr:cNvSpPr/>
      </xdr:nvSpPr>
      <xdr:spPr>
        <a:xfrm>
          <a:off x="14942344" y="3405187"/>
          <a:ext cx="2321718" cy="211931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・旅費については、旅費規程</a:t>
          </a:r>
          <a:r>
            <a:rPr kumimoji="1" lang="ja-JP" altLang="en-US" sz="1100">
              <a:solidFill>
                <a:schemeClr val="lt1"/>
              </a:solidFill>
              <a:effectLst/>
              <a:latin typeface="+mn-lt"/>
              <a:ea typeface="+mn-ea"/>
              <a:cs typeface="+mn-cs"/>
            </a:rPr>
            <a:t>等内規（任意）</a:t>
          </a:r>
          <a:r>
            <a:rPr kumimoji="1" lang="ja-JP" altLang="ja-JP" sz="1100">
              <a:solidFill>
                <a:schemeClr val="lt1"/>
              </a:solidFill>
              <a:effectLst/>
              <a:latin typeface="+mn-lt"/>
              <a:ea typeface="+mn-ea"/>
              <a:cs typeface="+mn-cs"/>
            </a:rPr>
            <a:t>を</a:t>
          </a:r>
          <a:r>
            <a:rPr kumimoji="1" lang="ja-JP" altLang="en-US" sz="1100">
              <a:solidFill>
                <a:schemeClr val="lt1"/>
              </a:solidFill>
              <a:effectLst/>
              <a:latin typeface="+mn-lt"/>
              <a:ea typeface="+mn-ea"/>
              <a:cs typeface="+mn-cs"/>
            </a:rPr>
            <a:t>併せて</a:t>
          </a:r>
          <a:r>
            <a:rPr kumimoji="1" lang="ja-JP" altLang="ja-JP" sz="1100">
              <a:solidFill>
                <a:schemeClr val="lt1"/>
              </a:solidFill>
              <a:effectLst/>
              <a:latin typeface="+mn-lt"/>
              <a:ea typeface="+mn-ea"/>
              <a:cs typeface="+mn-cs"/>
            </a:rPr>
            <a:t>提出してください。</a:t>
          </a:r>
          <a:endParaRPr lang="ja-JP" altLang="ja-JP">
            <a:effectLst/>
          </a:endParaRPr>
        </a:p>
        <a:p>
          <a:pPr algn="l"/>
          <a:r>
            <a:rPr kumimoji="1" lang="ja-JP" altLang="en-US" sz="1100"/>
            <a:t>・補助員人件費については、金額の根拠となる</a:t>
          </a:r>
          <a:r>
            <a:rPr kumimoji="1" lang="ja-JP" altLang="ja-JP" sz="1100">
              <a:solidFill>
                <a:schemeClr val="lt1"/>
              </a:solidFill>
              <a:effectLst/>
              <a:latin typeface="+mn-lt"/>
              <a:ea typeface="+mn-ea"/>
              <a:cs typeface="+mn-cs"/>
            </a:rPr>
            <a:t>見積書</a:t>
          </a:r>
          <a:r>
            <a:rPr kumimoji="1" lang="ja-JP" altLang="en-US" sz="1100">
              <a:solidFill>
                <a:schemeClr val="lt1"/>
              </a:solidFill>
              <a:effectLst/>
              <a:latin typeface="+mn-lt"/>
              <a:ea typeface="+mn-ea"/>
              <a:cs typeface="+mn-cs"/>
            </a:rPr>
            <a:t>等</a:t>
          </a:r>
          <a:r>
            <a:rPr kumimoji="1" lang="ja-JP"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相見積もり又は</a:t>
          </a:r>
          <a:r>
            <a:rPr kumimoji="1" lang="ja-JP" altLang="ja-JP" sz="1100">
              <a:solidFill>
                <a:schemeClr val="lt1"/>
              </a:solidFill>
              <a:effectLst/>
              <a:latin typeface="+mn-lt"/>
              <a:ea typeface="+mn-ea"/>
              <a:cs typeface="+mn-cs"/>
            </a:rPr>
            <a:t>選定理由書）</a:t>
          </a:r>
          <a:r>
            <a:rPr kumimoji="1" lang="ja-JP" altLang="en-US" sz="1100"/>
            <a:t>を併せて提出してください。</a:t>
          </a:r>
          <a:endParaRPr kumimoji="1" lang="en-US" altLang="ja-JP" sz="1100"/>
        </a:p>
        <a:p>
          <a:pPr algn="l"/>
          <a:r>
            <a:rPr kumimoji="1" lang="ja-JP" altLang="en-US" sz="1100"/>
            <a:t>・</a:t>
          </a:r>
          <a:r>
            <a:rPr kumimoji="1" lang="ja-JP" altLang="ja-JP" sz="1100">
              <a:solidFill>
                <a:schemeClr val="lt1"/>
              </a:solidFill>
              <a:effectLst/>
              <a:latin typeface="+mn-lt"/>
              <a:ea typeface="+mn-ea"/>
              <a:cs typeface="+mn-cs"/>
            </a:rPr>
            <a:t>委託・外注費</a:t>
          </a:r>
          <a:r>
            <a:rPr kumimoji="1" lang="ja-JP" altLang="en-US" sz="1100">
              <a:solidFill>
                <a:schemeClr val="lt1"/>
              </a:solidFill>
              <a:effectLst/>
              <a:latin typeface="+mn-lt"/>
              <a:ea typeface="+mn-ea"/>
              <a:cs typeface="+mn-cs"/>
            </a:rPr>
            <a:t>については、</a:t>
          </a:r>
          <a:r>
            <a:rPr kumimoji="1" lang="ja-JP" altLang="ja-JP" sz="1100">
              <a:solidFill>
                <a:schemeClr val="lt1"/>
              </a:solidFill>
              <a:effectLst/>
              <a:latin typeface="+mn-lt"/>
              <a:ea typeface="+mn-ea"/>
              <a:cs typeface="+mn-cs"/>
            </a:rPr>
            <a:t>金額の根拠となる見積書等（相見積もり又は選定理由書</a:t>
          </a:r>
          <a:r>
            <a:rPr kumimoji="1" lang="ja-JP" altLang="en-US" sz="1100">
              <a:solidFill>
                <a:schemeClr val="lt1"/>
              </a:solidFill>
              <a:effectLst/>
              <a:latin typeface="+mn-lt"/>
              <a:ea typeface="+mn-ea"/>
              <a:cs typeface="+mn-cs"/>
            </a:rPr>
            <a:t>）及び仕様書を併せて</a:t>
          </a:r>
          <a:r>
            <a:rPr kumimoji="1" lang="ja-JP" altLang="ja-JP" sz="1100">
              <a:solidFill>
                <a:schemeClr val="lt1"/>
              </a:solidFill>
              <a:effectLst/>
              <a:latin typeface="+mn-lt"/>
              <a:ea typeface="+mn-ea"/>
              <a:cs typeface="+mn-cs"/>
            </a:rPr>
            <a:t>提出してください。</a:t>
          </a:r>
          <a:endParaRPr kumimoji="1" lang="en-US" altLang="ja-JP" sz="1100"/>
        </a:p>
        <a:p>
          <a:pPr algn="l"/>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11906</xdr:colOff>
      <xdr:row>9</xdr:row>
      <xdr:rowOff>11906</xdr:rowOff>
    </xdr:from>
    <xdr:to>
      <xdr:col>16</xdr:col>
      <xdr:colOff>297656</xdr:colOff>
      <xdr:row>14</xdr:row>
      <xdr:rowOff>142875</xdr:rowOff>
    </xdr:to>
    <xdr:sp macro="" textlink="">
      <xdr:nvSpPr>
        <xdr:cNvPr id="2" name="正方形/長方形 1">
          <a:extLst>
            <a:ext uri="{FF2B5EF4-FFF2-40B4-BE49-F238E27FC236}">
              <a16:creationId xmlns:a16="http://schemas.microsoft.com/office/drawing/2014/main" id="{DBB9EB82-618E-4BA5-B8F4-26D2F2EC997B}"/>
            </a:ext>
          </a:extLst>
        </xdr:cNvPr>
        <xdr:cNvSpPr/>
      </xdr:nvSpPr>
      <xdr:spPr>
        <a:xfrm>
          <a:off x="15842456" y="2945606"/>
          <a:ext cx="2314575" cy="21216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・旅費については、旅費規程</a:t>
          </a:r>
          <a:r>
            <a:rPr kumimoji="1" lang="ja-JP" altLang="en-US" sz="1100">
              <a:solidFill>
                <a:schemeClr val="lt1"/>
              </a:solidFill>
              <a:effectLst/>
              <a:latin typeface="+mn-lt"/>
              <a:ea typeface="+mn-ea"/>
              <a:cs typeface="+mn-cs"/>
            </a:rPr>
            <a:t>等内規（任意）</a:t>
          </a:r>
          <a:r>
            <a:rPr kumimoji="1" lang="ja-JP" altLang="ja-JP" sz="1100">
              <a:solidFill>
                <a:schemeClr val="lt1"/>
              </a:solidFill>
              <a:effectLst/>
              <a:latin typeface="+mn-lt"/>
              <a:ea typeface="+mn-ea"/>
              <a:cs typeface="+mn-cs"/>
            </a:rPr>
            <a:t>を</a:t>
          </a:r>
          <a:r>
            <a:rPr kumimoji="1" lang="ja-JP" altLang="en-US" sz="1100">
              <a:solidFill>
                <a:schemeClr val="lt1"/>
              </a:solidFill>
              <a:effectLst/>
              <a:latin typeface="+mn-lt"/>
              <a:ea typeface="+mn-ea"/>
              <a:cs typeface="+mn-cs"/>
            </a:rPr>
            <a:t>併せて</a:t>
          </a:r>
          <a:r>
            <a:rPr kumimoji="1" lang="ja-JP" altLang="ja-JP" sz="1100">
              <a:solidFill>
                <a:schemeClr val="lt1"/>
              </a:solidFill>
              <a:effectLst/>
              <a:latin typeface="+mn-lt"/>
              <a:ea typeface="+mn-ea"/>
              <a:cs typeface="+mn-cs"/>
            </a:rPr>
            <a:t>提出してください。</a:t>
          </a:r>
          <a:endParaRPr lang="ja-JP" altLang="ja-JP">
            <a:effectLst/>
          </a:endParaRPr>
        </a:p>
        <a:p>
          <a:pPr algn="l"/>
          <a:r>
            <a:rPr kumimoji="1" lang="ja-JP" altLang="en-US" sz="1100"/>
            <a:t>・補助員人件費については、金額の根拠となる</a:t>
          </a:r>
          <a:r>
            <a:rPr kumimoji="1" lang="ja-JP" altLang="ja-JP" sz="1100">
              <a:solidFill>
                <a:schemeClr val="lt1"/>
              </a:solidFill>
              <a:effectLst/>
              <a:latin typeface="+mn-lt"/>
              <a:ea typeface="+mn-ea"/>
              <a:cs typeface="+mn-cs"/>
            </a:rPr>
            <a:t>見積書</a:t>
          </a:r>
          <a:r>
            <a:rPr kumimoji="1" lang="ja-JP" altLang="en-US" sz="1100">
              <a:solidFill>
                <a:schemeClr val="lt1"/>
              </a:solidFill>
              <a:effectLst/>
              <a:latin typeface="+mn-lt"/>
              <a:ea typeface="+mn-ea"/>
              <a:cs typeface="+mn-cs"/>
            </a:rPr>
            <a:t>等</a:t>
          </a:r>
          <a:r>
            <a:rPr kumimoji="1" lang="ja-JP" altLang="ja-JP" sz="1100">
              <a:solidFill>
                <a:schemeClr val="lt1"/>
              </a:solidFill>
              <a:effectLst/>
              <a:latin typeface="+mn-lt"/>
              <a:ea typeface="+mn-ea"/>
              <a:cs typeface="+mn-cs"/>
            </a:rPr>
            <a:t>（</a:t>
          </a:r>
          <a:r>
            <a:rPr kumimoji="1" lang="ja-JP" altLang="en-US" sz="1100">
              <a:solidFill>
                <a:schemeClr val="lt1"/>
              </a:solidFill>
              <a:effectLst/>
              <a:latin typeface="+mn-lt"/>
              <a:ea typeface="+mn-ea"/>
              <a:cs typeface="+mn-cs"/>
            </a:rPr>
            <a:t>相見積もり又は</a:t>
          </a:r>
          <a:r>
            <a:rPr kumimoji="1" lang="ja-JP" altLang="ja-JP" sz="1100">
              <a:solidFill>
                <a:schemeClr val="lt1"/>
              </a:solidFill>
              <a:effectLst/>
              <a:latin typeface="+mn-lt"/>
              <a:ea typeface="+mn-ea"/>
              <a:cs typeface="+mn-cs"/>
            </a:rPr>
            <a:t>選定理由書）</a:t>
          </a:r>
          <a:r>
            <a:rPr kumimoji="1" lang="ja-JP" altLang="en-US" sz="1100"/>
            <a:t>を併せて提出してください。</a:t>
          </a:r>
          <a:endParaRPr kumimoji="1" lang="en-US" altLang="ja-JP" sz="1100"/>
        </a:p>
        <a:p>
          <a:pPr algn="l"/>
          <a:r>
            <a:rPr kumimoji="1" lang="ja-JP" altLang="en-US" sz="1100"/>
            <a:t>・</a:t>
          </a:r>
          <a:r>
            <a:rPr kumimoji="1" lang="ja-JP" altLang="ja-JP" sz="1100">
              <a:solidFill>
                <a:schemeClr val="lt1"/>
              </a:solidFill>
              <a:effectLst/>
              <a:latin typeface="+mn-lt"/>
              <a:ea typeface="+mn-ea"/>
              <a:cs typeface="+mn-cs"/>
            </a:rPr>
            <a:t>委託・外注費</a:t>
          </a:r>
          <a:r>
            <a:rPr kumimoji="1" lang="ja-JP" altLang="en-US" sz="1100">
              <a:solidFill>
                <a:schemeClr val="lt1"/>
              </a:solidFill>
              <a:effectLst/>
              <a:latin typeface="+mn-lt"/>
              <a:ea typeface="+mn-ea"/>
              <a:cs typeface="+mn-cs"/>
            </a:rPr>
            <a:t>については、</a:t>
          </a:r>
          <a:r>
            <a:rPr kumimoji="1" lang="ja-JP" altLang="ja-JP" sz="1100">
              <a:solidFill>
                <a:schemeClr val="lt1"/>
              </a:solidFill>
              <a:effectLst/>
              <a:latin typeface="+mn-lt"/>
              <a:ea typeface="+mn-ea"/>
              <a:cs typeface="+mn-cs"/>
            </a:rPr>
            <a:t>金額の根拠となる見積書等（相見積もり又は選定理由書</a:t>
          </a:r>
          <a:r>
            <a:rPr kumimoji="1" lang="ja-JP" altLang="en-US" sz="1100">
              <a:solidFill>
                <a:schemeClr val="lt1"/>
              </a:solidFill>
              <a:effectLst/>
              <a:latin typeface="+mn-lt"/>
              <a:ea typeface="+mn-ea"/>
              <a:cs typeface="+mn-cs"/>
            </a:rPr>
            <a:t>）及び仕様書を併せて</a:t>
          </a:r>
          <a:r>
            <a:rPr kumimoji="1" lang="ja-JP" altLang="ja-JP" sz="1100">
              <a:solidFill>
                <a:schemeClr val="lt1"/>
              </a:solidFill>
              <a:effectLst/>
              <a:latin typeface="+mn-lt"/>
              <a:ea typeface="+mn-ea"/>
              <a:cs typeface="+mn-cs"/>
            </a:rPr>
            <a:t>提出してください。</a:t>
          </a:r>
          <a:endParaRPr kumimoji="1" lang="en-US" altLang="ja-JP" sz="1100"/>
        </a:p>
        <a:p>
          <a:pPr algn="l"/>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A7A8F-ED8D-4D81-9C16-330C58D67BD7}">
  <sheetPr>
    <pageSetUpPr fitToPage="1"/>
  </sheetPr>
  <dimension ref="B2:P46"/>
  <sheetViews>
    <sheetView showGridLines="0" tabSelected="1" view="pageBreakPreview" zoomScale="80" zoomScaleNormal="100" zoomScaleSheetLayoutView="80" workbookViewId="0">
      <selection activeCell="B1" sqref="B1"/>
    </sheetView>
  </sheetViews>
  <sheetFormatPr defaultColWidth="8.875" defaultRowHeight="17.25" x14ac:dyDescent="0.15"/>
  <cols>
    <col min="1" max="1" width="2.875" style="2" customWidth="1"/>
    <col min="2" max="2" width="11.375" style="2" customWidth="1"/>
    <col min="3" max="3" width="34.375" style="2" customWidth="1"/>
    <col min="4" max="4" width="17.375" style="5" customWidth="1"/>
    <col min="5" max="5" width="19.375" style="5" bestFit="1" customWidth="1"/>
    <col min="6" max="6" width="55.25" style="5" customWidth="1"/>
    <col min="7" max="7" width="12.375" style="5" customWidth="1"/>
    <col min="8" max="8" width="14" style="5" customWidth="1"/>
    <col min="9" max="9" width="8.625" style="5" customWidth="1"/>
    <col min="10" max="10" width="10" style="5" customWidth="1"/>
    <col min="11" max="11" width="16.75" style="5" customWidth="1"/>
    <col min="12" max="12" width="2.375" style="5" customWidth="1"/>
    <col min="13" max="13" width="3" style="2" customWidth="1"/>
    <col min="14" max="16384" width="8.875" style="2"/>
  </cols>
  <sheetData>
    <row r="2" spans="2:16" x14ac:dyDescent="0.15">
      <c r="K2" s="16" t="s">
        <v>0</v>
      </c>
    </row>
    <row r="3" spans="2:16" ht="21" x14ac:dyDescent="0.15">
      <c r="B3" s="69" t="s">
        <v>1</v>
      </c>
      <c r="C3" s="70"/>
      <c r="D3" s="70"/>
      <c r="E3" s="70"/>
      <c r="F3" s="70"/>
      <c r="G3" s="70"/>
      <c r="H3" s="70"/>
      <c r="I3" s="70"/>
      <c r="J3" s="70"/>
      <c r="K3" s="70"/>
      <c r="L3" s="70"/>
      <c r="M3" s="70"/>
    </row>
    <row r="4" spans="2:16" ht="16.149999999999999" customHeight="1" x14ac:dyDescent="0.15">
      <c r="B4" s="22"/>
      <c r="C4" s="23"/>
      <c r="D4" s="23"/>
      <c r="E4" s="23"/>
      <c r="F4" s="23"/>
      <c r="G4" s="23"/>
      <c r="H4" s="23"/>
      <c r="I4" s="23"/>
      <c r="J4" s="23"/>
      <c r="K4" s="23"/>
      <c r="L4" s="23"/>
      <c r="M4" s="23"/>
    </row>
    <row r="5" spans="2:16" ht="21.6" customHeight="1" x14ac:dyDescent="0.15">
      <c r="B5" s="3" t="s">
        <v>2</v>
      </c>
      <c r="D5" s="2"/>
    </row>
    <row r="6" spans="2:16" ht="39.6" customHeight="1" x14ac:dyDescent="0.15">
      <c r="B6" s="6" t="s">
        <v>3</v>
      </c>
      <c r="C6" s="14" t="s">
        <v>4</v>
      </c>
      <c r="D6" s="71"/>
      <c r="E6" s="71"/>
      <c r="F6" s="71"/>
      <c r="G6" s="24"/>
      <c r="H6" s="24"/>
      <c r="I6" s="24"/>
      <c r="J6" s="24"/>
      <c r="K6" s="24"/>
      <c r="L6" s="24"/>
      <c r="N6" s="17"/>
      <c r="O6" s="18"/>
      <c r="P6" s="18"/>
    </row>
    <row r="7" spans="2:16" ht="39.6" customHeight="1" x14ac:dyDescent="0.15">
      <c r="B7" s="6" t="s">
        <v>5</v>
      </c>
      <c r="C7" s="14" t="s">
        <v>49</v>
      </c>
      <c r="D7" s="72"/>
      <c r="E7" s="73"/>
      <c r="F7" s="74"/>
      <c r="G7" s="1" t="s">
        <v>6</v>
      </c>
      <c r="H7" s="1"/>
      <c r="I7" s="24"/>
      <c r="J7" s="24"/>
      <c r="K7" s="24"/>
      <c r="L7" s="24"/>
      <c r="N7" s="17"/>
      <c r="O7" s="18"/>
      <c r="P7" s="18"/>
    </row>
    <row r="8" spans="2:16" ht="36.950000000000003" customHeight="1" x14ac:dyDescent="0.15">
      <c r="B8" s="6" t="s">
        <v>7</v>
      </c>
      <c r="C8" s="4" t="s">
        <v>9</v>
      </c>
      <c r="D8" s="75">
        <f>K42</f>
        <v>0</v>
      </c>
      <c r="E8" s="75"/>
      <c r="F8" s="75"/>
      <c r="G8" s="1" t="s">
        <v>51</v>
      </c>
      <c r="H8" s="1"/>
      <c r="I8" s="1"/>
      <c r="J8" s="1"/>
      <c r="K8" s="1"/>
      <c r="L8" s="1"/>
      <c r="N8" s="18"/>
      <c r="O8" s="18"/>
      <c r="P8" s="19"/>
    </row>
    <row r="9" spans="2:16" ht="24.6" customHeight="1" thickBot="1" x14ac:dyDescent="0.2">
      <c r="B9" s="6" t="s">
        <v>8</v>
      </c>
      <c r="C9" s="4" t="s">
        <v>10</v>
      </c>
      <c r="D9" s="2"/>
      <c r="E9" s="43" t="s">
        <v>11</v>
      </c>
      <c r="K9" s="44" t="s">
        <v>12</v>
      </c>
      <c r="N9" s="18"/>
      <c r="O9" s="18"/>
      <c r="P9" s="19"/>
    </row>
    <row r="10" spans="2:16" ht="25.15" customHeight="1" x14ac:dyDescent="0.15">
      <c r="B10" s="76" t="s">
        <v>13</v>
      </c>
      <c r="C10" s="78" t="s">
        <v>14</v>
      </c>
      <c r="D10" s="80" t="s">
        <v>15</v>
      </c>
      <c r="E10" s="80" t="s">
        <v>16</v>
      </c>
      <c r="F10" s="83" t="s">
        <v>17</v>
      </c>
      <c r="G10" s="84"/>
      <c r="H10" s="84"/>
      <c r="I10" s="84"/>
      <c r="J10" s="84"/>
      <c r="K10" s="67" t="s">
        <v>18</v>
      </c>
      <c r="L10" s="18"/>
      <c r="M10" s="18"/>
      <c r="N10" s="19"/>
    </row>
    <row r="11" spans="2:16" ht="23.45" customHeight="1" thickBot="1" x14ac:dyDescent="0.2">
      <c r="B11" s="77"/>
      <c r="C11" s="79"/>
      <c r="D11" s="81"/>
      <c r="E11" s="82"/>
      <c r="F11" s="29" t="s">
        <v>19</v>
      </c>
      <c r="G11" s="29" t="s">
        <v>20</v>
      </c>
      <c r="H11" s="29" t="s">
        <v>21</v>
      </c>
      <c r="I11" s="29" t="s">
        <v>22</v>
      </c>
      <c r="J11" s="35" t="s">
        <v>23</v>
      </c>
      <c r="K11" s="68"/>
      <c r="L11" s="18"/>
      <c r="M11" s="18"/>
      <c r="N11" s="19"/>
    </row>
    <row r="12" spans="2:16" ht="35.1" customHeight="1" x14ac:dyDescent="0.15">
      <c r="B12" s="7" t="s">
        <v>24</v>
      </c>
      <c r="C12" s="15"/>
      <c r="D12" s="9"/>
      <c r="E12" s="30">
        <f>ROUNDDOWN(H12*I12,0)</f>
        <v>0</v>
      </c>
      <c r="F12" s="34"/>
      <c r="G12" s="34"/>
      <c r="H12" s="58"/>
      <c r="I12" s="34"/>
      <c r="J12" s="40"/>
      <c r="K12" s="36"/>
      <c r="L12" s="28"/>
      <c r="M12" s="28"/>
      <c r="N12" s="28"/>
    </row>
    <row r="13" spans="2:16" ht="35.1" customHeight="1" x14ac:dyDescent="0.15">
      <c r="B13" s="10"/>
      <c r="C13" s="15"/>
      <c r="D13" s="8"/>
      <c r="E13" s="30">
        <f>ROUNDDOWN(H13*I13,0)</f>
        <v>0</v>
      </c>
      <c r="F13" s="31"/>
      <c r="G13" s="31"/>
      <c r="H13" s="32"/>
      <c r="I13" s="31"/>
      <c r="J13" s="41"/>
      <c r="K13" s="36"/>
      <c r="L13" s="28"/>
      <c r="M13" s="28"/>
      <c r="N13" s="28"/>
    </row>
    <row r="14" spans="2:16" ht="35.1" customHeight="1" x14ac:dyDescent="0.15">
      <c r="B14" s="10"/>
      <c r="C14" s="15"/>
      <c r="D14" s="8"/>
      <c r="E14" s="30">
        <f t="shared" ref="E14:E40" si="0">ROUNDDOWN(H14*I14,0)</f>
        <v>0</v>
      </c>
      <c r="F14" s="31"/>
      <c r="G14" s="31"/>
      <c r="H14" s="32"/>
      <c r="I14" s="31"/>
      <c r="J14" s="41"/>
      <c r="K14" s="36"/>
      <c r="L14" s="20"/>
      <c r="M14" s="18"/>
      <c r="N14" s="18"/>
    </row>
    <row r="15" spans="2:16" ht="35.1" customHeight="1" x14ac:dyDescent="0.15">
      <c r="B15" s="10"/>
      <c r="C15" s="15"/>
      <c r="D15" s="8"/>
      <c r="E15" s="30">
        <f t="shared" si="0"/>
        <v>0</v>
      </c>
      <c r="F15" s="31"/>
      <c r="G15" s="31"/>
      <c r="H15" s="32"/>
      <c r="I15" s="31"/>
      <c r="J15" s="41"/>
      <c r="K15" s="36"/>
      <c r="L15" s="18"/>
      <c r="M15" s="18"/>
      <c r="N15" s="18"/>
    </row>
    <row r="16" spans="2:16" ht="35.1" customHeight="1" x14ac:dyDescent="0.15">
      <c r="B16" s="10"/>
      <c r="C16" s="15"/>
      <c r="D16" s="8"/>
      <c r="E16" s="30">
        <f t="shared" si="0"/>
        <v>0</v>
      </c>
      <c r="F16" s="31"/>
      <c r="G16" s="31"/>
      <c r="H16" s="31"/>
      <c r="I16" s="31"/>
      <c r="J16" s="41"/>
      <c r="K16" s="36"/>
      <c r="L16" s="20"/>
      <c r="M16" s="18"/>
      <c r="N16" s="18"/>
    </row>
    <row r="17" spans="2:14" ht="35.1" customHeight="1" x14ac:dyDescent="0.15">
      <c r="B17" s="10"/>
      <c r="C17" s="15"/>
      <c r="D17" s="8"/>
      <c r="E17" s="30">
        <f t="shared" si="0"/>
        <v>0</v>
      </c>
      <c r="F17" s="31"/>
      <c r="G17" s="31"/>
      <c r="H17" s="31"/>
      <c r="I17" s="31"/>
      <c r="J17" s="41"/>
      <c r="K17" s="36"/>
      <c r="L17" s="20"/>
      <c r="M17" s="18"/>
      <c r="N17" s="18"/>
    </row>
    <row r="18" spans="2:14" ht="35.1" customHeight="1" x14ac:dyDescent="0.15">
      <c r="B18" s="10"/>
      <c r="C18" s="15"/>
      <c r="D18" s="8"/>
      <c r="E18" s="30">
        <f t="shared" si="0"/>
        <v>0</v>
      </c>
      <c r="F18" s="31"/>
      <c r="G18" s="31"/>
      <c r="H18" s="31"/>
      <c r="I18" s="31"/>
      <c r="J18" s="41"/>
      <c r="K18" s="36"/>
      <c r="L18" s="20"/>
      <c r="M18" s="18"/>
      <c r="N18" s="18"/>
    </row>
    <row r="19" spans="2:14" ht="35.1" customHeight="1" x14ac:dyDescent="0.15">
      <c r="B19" s="10"/>
      <c r="C19" s="15"/>
      <c r="D19" s="8"/>
      <c r="E19" s="30">
        <f t="shared" si="0"/>
        <v>0</v>
      </c>
      <c r="F19" s="31"/>
      <c r="G19" s="31"/>
      <c r="H19" s="31"/>
      <c r="I19" s="31"/>
      <c r="J19" s="41"/>
      <c r="K19" s="36"/>
      <c r="L19" s="20"/>
      <c r="M19" s="18"/>
      <c r="N19" s="18"/>
    </row>
    <row r="20" spans="2:14" ht="35.1" customHeight="1" x14ac:dyDescent="0.15">
      <c r="B20" s="10"/>
      <c r="C20" s="15"/>
      <c r="D20" s="8"/>
      <c r="E20" s="30">
        <f t="shared" si="0"/>
        <v>0</v>
      </c>
      <c r="F20" s="31"/>
      <c r="G20" s="31"/>
      <c r="H20" s="31"/>
      <c r="I20" s="31"/>
      <c r="J20" s="41"/>
      <c r="K20" s="36"/>
      <c r="L20" s="20"/>
      <c r="M20" s="18"/>
      <c r="N20" s="18"/>
    </row>
    <row r="21" spans="2:14" ht="35.1" customHeight="1" x14ac:dyDescent="0.15">
      <c r="B21" s="10"/>
      <c r="C21" s="15"/>
      <c r="D21" s="8"/>
      <c r="E21" s="30">
        <f t="shared" si="0"/>
        <v>0</v>
      </c>
      <c r="F21" s="31"/>
      <c r="G21" s="31"/>
      <c r="H21" s="31"/>
      <c r="I21" s="31"/>
      <c r="J21" s="41"/>
      <c r="K21" s="36"/>
      <c r="L21" s="20"/>
      <c r="M21" s="18"/>
      <c r="N21" s="18"/>
    </row>
    <row r="22" spans="2:14" ht="35.1" customHeight="1" x14ac:dyDescent="0.15">
      <c r="B22" s="10"/>
      <c r="C22" s="15"/>
      <c r="D22" s="8"/>
      <c r="E22" s="30">
        <f t="shared" si="0"/>
        <v>0</v>
      </c>
      <c r="F22" s="31"/>
      <c r="G22" s="31"/>
      <c r="H22" s="31"/>
      <c r="I22" s="31"/>
      <c r="J22" s="41"/>
      <c r="K22" s="36"/>
      <c r="L22" s="20"/>
      <c r="M22" s="18"/>
      <c r="N22" s="18"/>
    </row>
    <row r="23" spans="2:14" ht="35.1" customHeight="1" x14ac:dyDescent="0.15">
      <c r="B23" s="10"/>
      <c r="C23" s="15"/>
      <c r="D23" s="8"/>
      <c r="E23" s="30">
        <f t="shared" si="0"/>
        <v>0</v>
      </c>
      <c r="F23" s="31"/>
      <c r="G23" s="31"/>
      <c r="H23" s="31"/>
      <c r="I23" s="31"/>
      <c r="J23" s="41"/>
      <c r="K23" s="36"/>
      <c r="L23" s="20"/>
      <c r="M23" s="18"/>
      <c r="N23" s="18"/>
    </row>
    <row r="24" spans="2:14" ht="35.1" customHeight="1" x14ac:dyDescent="0.15">
      <c r="B24" s="10"/>
      <c r="C24" s="15"/>
      <c r="D24" s="8"/>
      <c r="E24" s="30">
        <f t="shared" si="0"/>
        <v>0</v>
      </c>
      <c r="F24" s="31"/>
      <c r="G24" s="31"/>
      <c r="H24" s="31"/>
      <c r="I24" s="31"/>
      <c r="J24" s="41"/>
      <c r="K24" s="36"/>
      <c r="L24" s="20"/>
      <c r="M24" s="18"/>
      <c r="N24" s="18"/>
    </row>
    <row r="25" spans="2:14" ht="35.1" customHeight="1" x14ac:dyDescent="0.15">
      <c r="B25" s="10"/>
      <c r="C25" s="15"/>
      <c r="D25" s="8"/>
      <c r="E25" s="30">
        <f t="shared" si="0"/>
        <v>0</v>
      </c>
      <c r="F25" s="31"/>
      <c r="G25" s="31"/>
      <c r="H25" s="31"/>
      <c r="I25" s="31"/>
      <c r="J25" s="41"/>
      <c r="K25" s="36"/>
      <c r="L25" s="20"/>
      <c r="M25" s="18"/>
      <c r="N25" s="18"/>
    </row>
    <row r="26" spans="2:14" ht="35.1" customHeight="1" x14ac:dyDescent="0.15">
      <c r="B26" s="10"/>
      <c r="C26" s="15"/>
      <c r="D26" s="8"/>
      <c r="E26" s="30">
        <f t="shared" si="0"/>
        <v>0</v>
      </c>
      <c r="F26" s="31"/>
      <c r="G26" s="31"/>
      <c r="H26" s="31"/>
      <c r="I26" s="31"/>
      <c r="J26" s="41"/>
      <c r="K26" s="36"/>
      <c r="L26" s="20"/>
      <c r="M26" s="18"/>
      <c r="N26" s="18"/>
    </row>
    <row r="27" spans="2:14" ht="35.1" customHeight="1" x14ac:dyDescent="0.15">
      <c r="B27" s="10"/>
      <c r="C27" s="15"/>
      <c r="D27" s="8"/>
      <c r="E27" s="30">
        <f t="shared" si="0"/>
        <v>0</v>
      </c>
      <c r="F27" s="31"/>
      <c r="G27" s="31"/>
      <c r="H27" s="31"/>
      <c r="I27" s="31"/>
      <c r="J27" s="41"/>
      <c r="K27" s="36"/>
      <c r="L27" s="20"/>
      <c r="M27" s="18"/>
      <c r="N27" s="18"/>
    </row>
    <row r="28" spans="2:14" ht="35.1" customHeight="1" x14ac:dyDescent="0.15">
      <c r="B28" s="10"/>
      <c r="C28" s="15"/>
      <c r="D28" s="8"/>
      <c r="E28" s="30">
        <f t="shared" si="0"/>
        <v>0</v>
      </c>
      <c r="F28" s="31"/>
      <c r="G28" s="31"/>
      <c r="H28" s="31"/>
      <c r="I28" s="31"/>
      <c r="J28" s="41"/>
      <c r="K28" s="36"/>
      <c r="L28" s="20"/>
      <c r="M28" s="18"/>
      <c r="N28" s="18"/>
    </row>
    <row r="29" spans="2:14" ht="35.1" customHeight="1" x14ac:dyDescent="0.15">
      <c r="B29" s="10"/>
      <c r="C29" s="15"/>
      <c r="D29" s="8"/>
      <c r="E29" s="30">
        <f t="shared" si="0"/>
        <v>0</v>
      </c>
      <c r="F29" s="31"/>
      <c r="G29" s="31"/>
      <c r="H29" s="31"/>
      <c r="I29" s="31"/>
      <c r="J29" s="41"/>
      <c r="K29" s="36"/>
      <c r="L29" s="20"/>
      <c r="M29" s="18"/>
      <c r="N29" s="18"/>
    </row>
    <row r="30" spans="2:14" ht="35.1" customHeight="1" x14ac:dyDescent="0.15">
      <c r="B30" s="10"/>
      <c r="C30" s="15"/>
      <c r="D30" s="8"/>
      <c r="E30" s="30">
        <f t="shared" si="0"/>
        <v>0</v>
      </c>
      <c r="F30" s="31"/>
      <c r="G30" s="31"/>
      <c r="H30" s="31"/>
      <c r="I30" s="31"/>
      <c r="J30" s="41"/>
      <c r="K30" s="36"/>
      <c r="L30" s="20"/>
      <c r="M30" s="18"/>
      <c r="N30" s="18"/>
    </row>
    <row r="31" spans="2:14" ht="35.1" customHeight="1" x14ac:dyDescent="0.15">
      <c r="B31" s="10"/>
      <c r="C31" s="15"/>
      <c r="D31" s="8"/>
      <c r="E31" s="30">
        <f t="shared" si="0"/>
        <v>0</v>
      </c>
      <c r="F31" s="31"/>
      <c r="G31" s="31"/>
      <c r="H31" s="31"/>
      <c r="I31" s="31"/>
      <c r="J31" s="41"/>
      <c r="K31" s="36"/>
      <c r="L31" s="20"/>
      <c r="M31" s="18"/>
      <c r="N31" s="18"/>
    </row>
    <row r="32" spans="2:14" ht="35.1" customHeight="1" x14ac:dyDescent="0.15">
      <c r="B32" s="10"/>
      <c r="C32" s="15"/>
      <c r="D32" s="8"/>
      <c r="E32" s="30">
        <f t="shared" si="0"/>
        <v>0</v>
      </c>
      <c r="F32" s="31"/>
      <c r="G32" s="31"/>
      <c r="H32" s="31"/>
      <c r="I32" s="31"/>
      <c r="J32" s="41"/>
      <c r="K32" s="36"/>
      <c r="L32" s="2"/>
    </row>
    <row r="33" spans="2:12" ht="35.1" customHeight="1" x14ac:dyDescent="0.15">
      <c r="B33" s="10"/>
      <c r="C33" s="15"/>
      <c r="D33" s="8"/>
      <c r="E33" s="30">
        <f t="shared" si="0"/>
        <v>0</v>
      </c>
      <c r="F33" s="31"/>
      <c r="G33" s="31"/>
      <c r="H33" s="31"/>
      <c r="I33" s="31"/>
      <c r="J33" s="41"/>
      <c r="K33" s="36"/>
      <c r="L33" s="2"/>
    </row>
    <row r="34" spans="2:12" ht="35.1" customHeight="1" x14ac:dyDescent="0.15">
      <c r="B34" s="10"/>
      <c r="C34" s="15"/>
      <c r="D34" s="8"/>
      <c r="E34" s="30">
        <f t="shared" si="0"/>
        <v>0</v>
      </c>
      <c r="F34" s="31"/>
      <c r="G34" s="31"/>
      <c r="H34" s="31"/>
      <c r="I34" s="31"/>
      <c r="J34" s="41"/>
      <c r="K34" s="36"/>
      <c r="L34" s="2"/>
    </row>
    <row r="35" spans="2:12" ht="35.1" customHeight="1" x14ac:dyDescent="0.15">
      <c r="B35" s="10"/>
      <c r="C35" s="15"/>
      <c r="D35" s="8"/>
      <c r="E35" s="30">
        <f t="shared" si="0"/>
        <v>0</v>
      </c>
      <c r="F35" s="31"/>
      <c r="G35" s="31"/>
      <c r="H35" s="31"/>
      <c r="I35" s="31"/>
      <c r="J35" s="41"/>
      <c r="K35" s="36"/>
      <c r="L35" s="2"/>
    </row>
    <row r="36" spans="2:12" ht="35.1" customHeight="1" x14ac:dyDescent="0.15">
      <c r="B36" s="10"/>
      <c r="C36" s="15"/>
      <c r="D36" s="8"/>
      <c r="E36" s="30">
        <f t="shared" si="0"/>
        <v>0</v>
      </c>
      <c r="F36" s="31"/>
      <c r="G36" s="31"/>
      <c r="H36" s="31"/>
      <c r="I36" s="31"/>
      <c r="J36" s="41"/>
      <c r="K36" s="36"/>
      <c r="L36" s="2"/>
    </row>
    <row r="37" spans="2:12" ht="35.1" customHeight="1" x14ac:dyDescent="0.15">
      <c r="B37" s="10"/>
      <c r="C37" s="15"/>
      <c r="D37" s="8"/>
      <c r="E37" s="30">
        <f t="shared" si="0"/>
        <v>0</v>
      </c>
      <c r="F37" s="31"/>
      <c r="G37" s="31"/>
      <c r="H37" s="31"/>
      <c r="I37" s="31"/>
      <c r="J37" s="41"/>
      <c r="K37" s="36"/>
      <c r="L37" s="2"/>
    </row>
    <row r="38" spans="2:12" ht="35.1" customHeight="1" x14ac:dyDescent="0.15">
      <c r="B38" s="10"/>
      <c r="C38" s="15"/>
      <c r="D38" s="8"/>
      <c r="E38" s="30">
        <f t="shared" si="0"/>
        <v>0</v>
      </c>
      <c r="F38" s="31"/>
      <c r="G38" s="31"/>
      <c r="H38" s="31"/>
      <c r="I38" s="31"/>
      <c r="J38" s="41"/>
      <c r="K38" s="36"/>
      <c r="L38" s="2"/>
    </row>
    <row r="39" spans="2:12" ht="35.1" customHeight="1" x14ac:dyDescent="0.15">
      <c r="B39" s="10"/>
      <c r="C39" s="15"/>
      <c r="D39" s="8"/>
      <c r="E39" s="30">
        <f t="shared" si="0"/>
        <v>0</v>
      </c>
      <c r="F39" s="31"/>
      <c r="G39" s="31"/>
      <c r="H39" s="31"/>
      <c r="I39" s="31"/>
      <c r="J39" s="41"/>
      <c r="K39" s="36"/>
      <c r="L39" s="2"/>
    </row>
    <row r="40" spans="2:12" ht="35.1" customHeight="1" x14ac:dyDescent="0.15">
      <c r="B40" s="10"/>
      <c r="C40" s="15"/>
      <c r="D40" s="8"/>
      <c r="E40" s="30">
        <f t="shared" si="0"/>
        <v>0</v>
      </c>
      <c r="F40" s="31"/>
      <c r="G40" s="31"/>
      <c r="H40" s="31"/>
      <c r="I40" s="31"/>
      <c r="J40" s="41"/>
      <c r="K40" s="36"/>
      <c r="L40" s="2"/>
    </row>
    <row r="41" spans="2:12" ht="35.1" customHeight="1" thickBot="1" x14ac:dyDescent="0.2">
      <c r="B41" s="10"/>
      <c r="C41" s="15"/>
      <c r="D41" s="11"/>
      <c r="E41" s="30">
        <f>ROUNDDOWN(H41*I41,0)</f>
        <v>0</v>
      </c>
      <c r="F41" s="33"/>
      <c r="G41" s="33"/>
      <c r="H41" s="33"/>
      <c r="I41" s="33"/>
      <c r="J41" s="42"/>
      <c r="K41" s="37"/>
      <c r="L41" s="2"/>
    </row>
    <row r="42" spans="2:12" ht="42" customHeight="1" thickBot="1" x14ac:dyDescent="0.2">
      <c r="B42" s="12"/>
      <c r="C42" s="13" t="s">
        <v>25</v>
      </c>
      <c r="D42" s="27">
        <f>SUM(D12:D41)</f>
        <v>0</v>
      </c>
      <c r="E42" s="27">
        <f>SUM(E12:E41)</f>
        <v>0</v>
      </c>
      <c r="F42" s="25"/>
      <c r="G42" s="26"/>
      <c r="H42" s="26"/>
      <c r="I42" s="26"/>
      <c r="J42" s="26"/>
      <c r="K42" s="38">
        <f>_xlfn.LET(
  _xlpm.補助率, IF(ISNUMBER(SEARCH("１/３",D7)),1/3,IF(ISNUMBER(SEARCH("１/２",D7)),1/2,2/3)),
  _xlpm.上限, IF(ISNUMBER(SEARCH("1500万円",D7)),15000000,IF(ISNUMBER(SEARCH("2000万円",D7)),20000000,50000000)),
  _xlpm.金額, ROUNDDOWN(E42*_xlpm.補助率,0),
  MIN(_xlpm.金額,_xlpm.上限)
)</f>
        <v>0</v>
      </c>
      <c r="L42" s="39"/>
    </row>
    <row r="43" spans="2:12" x14ac:dyDescent="0.15">
      <c r="B43" s="21" t="s">
        <v>26</v>
      </c>
    </row>
    <row r="44" spans="2:12" x14ac:dyDescent="0.15">
      <c r="B44" s="21" t="s">
        <v>27</v>
      </c>
    </row>
    <row r="45" spans="2:12" x14ac:dyDescent="0.15">
      <c r="B45" s="21" t="s">
        <v>28</v>
      </c>
    </row>
    <row r="46" spans="2:12" x14ac:dyDescent="0.15">
      <c r="B46" s="21" t="s">
        <v>52</v>
      </c>
    </row>
  </sheetData>
  <sheetProtection algorithmName="SHA-512" hashValue="xb84yUAgSysCZZFZ0GBi8+Nisx9cDE6tvsBvPf1l5gDA9LDw6wxfWxYjV/WrgC517NhXrqk5ktqgAOT3ZffdQA==" saltValue="SWcLIKopOKgCc62TYKwtyg==" spinCount="100000" sheet="1" formatRows="0" insertRows="0" insertHyperlinks="0" deleteRows="0"/>
  <dataConsolidate/>
  <mergeCells count="10">
    <mergeCell ref="K10:K11"/>
    <mergeCell ref="B3:M3"/>
    <mergeCell ref="D6:F6"/>
    <mergeCell ref="D7:F7"/>
    <mergeCell ref="D8:F8"/>
    <mergeCell ref="B10:B11"/>
    <mergeCell ref="C10:C11"/>
    <mergeCell ref="D10:D11"/>
    <mergeCell ref="E10:E11"/>
    <mergeCell ref="F10:J10"/>
  </mergeCells>
  <phoneticPr fontId="2"/>
  <conditionalFormatting sqref="C12:J41">
    <cfRule type="cellIs" dxfId="5" priority="1" operator="equal">
      <formula>""</formula>
    </cfRule>
  </conditionalFormatting>
  <conditionalFormatting sqref="D7">
    <cfRule type="cellIs" dxfId="4" priority="2" operator="equal">
      <formula>""</formula>
    </cfRule>
  </conditionalFormatting>
  <conditionalFormatting sqref="D6:F6 D8:F8 D42:E42 K42">
    <cfRule type="cellIs" dxfId="3" priority="5" operator="equal">
      <formula>""</formula>
    </cfRule>
  </conditionalFormatting>
  <dataValidations count="2">
    <dataValidation type="list" allowBlank="1" showInputMessage="1" showErrorMessage="1" sqref="D7:F7" xr:uid="{88C7C049-9304-411F-AB4A-D842B8703246}">
      <formula1>"【類型1】大企業（みなし大企業）　補助率１/３ 上限金額1500万円, 【類型1】中堅企業　補助率１/２ 上限金額2000万円, 【類型1】中小企業　補助率２/３ 上限金額2000万円, 【類型2】大企業（みなし大企業）　補助率１/２ 上限金額5000万円, 【類型2】中堅企業　補助率１/２ 上限金額5000万円, 【類型2】中小企業　補助率２/３ 上限金額5000万円"</formula1>
    </dataValidation>
    <dataValidation type="list" allowBlank="1" showInputMessage="1" showErrorMessage="1" sqref="G12:G41" xr:uid="{DEEF9338-721A-46F6-8518-3D3C36785F94}">
      <formula1>"実績単価, 健保等級"</formula1>
    </dataValidation>
  </dataValidations>
  <printOptions horizontalCentered="1"/>
  <pageMargins left="0.25" right="0.25" top="0.75" bottom="0.75" header="0.3" footer="0.3"/>
  <pageSetup paperSize="9" scale="50"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2870631-4FC7-4951-ABDB-858B6182A677}">
          <x14:formula1>
            <xm:f>補助対象経費の区分!$B$6:$B$9</xm:f>
          </x14:formula1>
          <xm:sqref>C12:C41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3A642-24B0-4D6B-B339-AA61710AFA03}">
  <sheetPr>
    <pageSetUpPr fitToPage="1"/>
  </sheetPr>
  <dimension ref="B2:P46"/>
  <sheetViews>
    <sheetView showGridLines="0" view="pageBreakPreview" zoomScale="80" zoomScaleNormal="100" zoomScaleSheetLayoutView="80" workbookViewId="0">
      <selection activeCell="B1" sqref="B1"/>
    </sheetView>
  </sheetViews>
  <sheetFormatPr defaultColWidth="8.875" defaultRowHeight="17.25" x14ac:dyDescent="0.15"/>
  <cols>
    <col min="1" max="1" width="2.875" style="2" customWidth="1"/>
    <col min="2" max="2" width="11.375" style="2" customWidth="1"/>
    <col min="3" max="3" width="34.375" style="2" customWidth="1"/>
    <col min="4" max="4" width="17.375" style="5" customWidth="1"/>
    <col min="5" max="5" width="19.375" style="5" bestFit="1" customWidth="1"/>
    <col min="6" max="6" width="55.25" style="5" customWidth="1"/>
    <col min="7" max="7" width="12.375" style="5" customWidth="1"/>
    <col min="8" max="8" width="14" style="5" customWidth="1"/>
    <col min="9" max="9" width="8.625" style="5" customWidth="1"/>
    <col min="10" max="10" width="10" style="5" customWidth="1"/>
    <col min="11" max="11" width="16.75" style="5" customWidth="1"/>
    <col min="12" max="12" width="2.375" style="5" customWidth="1"/>
    <col min="13" max="13" width="3" style="2" customWidth="1"/>
    <col min="14" max="16384" width="8.875" style="2"/>
  </cols>
  <sheetData>
    <row r="2" spans="2:16" x14ac:dyDescent="0.15">
      <c r="K2" s="16" t="s">
        <v>0</v>
      </c>
    </row>
    <row r="3" spans="2:16" ht="21" x14ac:dyDescent="0.15">
      <c r="B3" s="69" t="s">
        <v>1</v>
      </c>
      <c r="C3" s="70"/>
      <c r="D3" s="70"/>
      <c r="E3" s="70"/>
      <c r="F3" s="70"/>
      <c r="G3" s="70"/>
      <c r="H3" s="70"/>
      <c r="I3" s="70"/>
      <c r="J3" s="70"/>
      <c r="K3" s="70"/>
      <c r="L3" s="70"/>
      <c r="M3" s="70"/>
    </row>
    <row r="4" spans="2:16" ht="16.149999999999999" customHeight="1" x14ac:dyDescent="0.15">
      <c r="B4" s="22"/>
      <c r="C4" s="23"/>
      <c r="D4" s="23"/>
      <c r="E4" s="23"/>
      <c r="F4" s="23"/>
      <c r="G4" s="23"/>
      <c r="H4" s="23"/>
      <c r="I4" s="23"/>
      <c r="J4" s="23"/>
      <c r="K4" s="23"/>
      <c r="L4" s="23"/>
      <c r="M4" s="23"/>
    </row>
    <row r="5" spans="2:16" ht="21.6" customHeight="1" x14ac:dyDescent="0.15">
      <c r="B5" s="3" t="s">
        <v>2</v>
      </c>
      <c r="D5" s="2"/>
    </row>
    <row r="6" spans="2:16" ht="39.6" customHeight="1" x14ac:dyDescent="0.15">
      <c r="B6" s="6" t="s">
        <v>3</v>
      </c>
      <c r="C6" s="14" t="s">
        <v>4</v>
      </c>
      <c r="D6" s="85" t="s">
        <v>29</v>
      </c>
      <c r="E6" s="85"/>
      <c r="F6" s="85"/>
      <c r="G6" s="59"/>
      <c r="H6" s="59"/>
      <c r="I6" s="59"/>
      <c r="J6" s="59"/>
      <c r="K6" s="59"/>
      <c r="L6" s="59"/>
      <c r="N6" s="17"/>
      <c r="O6" s="18"/>
      <c r="P6" s="18"/>
    </row>
    <row r="7" spans="2:16" ht="39.6" customHeight="1" x14ac:dyDescent="0.15">
      <c r="B7" s="6" t="s">
        <v>5</v>
      </c>
      <c r="C7" s="14" t="s">
        <v>49</v>
      </c>
      <c r="D7" s="86" t="s">
        <v>50</v>
      </c>
      <c r="E7" s="87"/>
      <c r="F7" s="88"/>
      <c r="G7" s="1" t="s">
        <v>6</v>
      </c>
      <c r="H7" s="1"/>
      <c r="I7" s="59"/>
      <c r="J7" s="59"/>
      <c r="K7" s="59"/>
      <c r="L7" s="59"/>
      <c r="N7" s="17"/>
      <c r="O7" s="18"/>
      <c r="P7" s="18"/>
    </row>
    <row r="8" spans="2:16" ht="36.950000000000003" customHeight="1" x14ac:dyDescent="0.15">
      <c r="B8" s="6" t="s">
        <v>7</v>
      </c>
      <c r="C8" s="4" t="s">
        <v>9</v>
      </c>
      <c r="D8" s="75">
        <f>K42</f>
        <v>20000000</v>
      </c>
      <c r="E8" s="75"/>
      <c r="F8" s="75"/>
      <c r="G8" s="1" t="s">
        <v>51</v>
      </c>
      <c r="H8" s="1"/>
      <c r="I8" s="1"/>
      <c r="J8" s="1"/>
      <c r="K8" s="1"/>
      <c r="L8" s="1"/>
      <c r="N8" s="18"/>
      <c r="O8" s="18"/>
      <c r="P8" s="19"/>
    </row>
    <row r="9" spans="2:16" ht="24.6" customHeight="1" thickBot="1" x14ac:dyDescent="0.2">
      <c r="B9" s="6" t="s">
        <v>8</v>
      </c>
      <c r="C9" s="4" t="s">
        <v>10</v>
      </c>
      <c r="D9" s="2"/>
      <c r="E9" s="43" t="s">
        <v>11</v>
      </c>
      <c r="K9" s="44" t="s">
        <v>12</v>
      </c>
      <c r="N9" s="18"/>
      <c r="O9" s="18"/>
      <c r="P9" s="19"/>
    </row>
    <row r="10" spans="2:16" ht="25.15" customHeight="1" x14ac:dyDescent="0.15">
      <c r="B10" s="76" t="s">
        <v>13</v>
      </c>
      <c r="C10" s="78" t="s">
        <v>14</v>
      </c>
      <c r="D10" s="80" t="s">
        <v>15</v>
      </c>
      <c r="E10" s="80" t="s">
        <v>16</v>
      </c>
      <c r="F10" s="83" t="s">
        <v>17</v>
      </c>
      <c r="G10" s="84"/>
      <c r="H10" s="84"/>
      <c r="I10" s="84"/>
      <c r="J10" s="84"/>
      <c r="K10" s="67" t="s">
        <v>18</v>
      </c>
      <c r="L10" s="18"/>
      <c r="M10" s="18"/>
      <c r="N10" s="19"/>
    </row>
    <row r="11" spans="2:16" ht="23.45" customHeight="1" thickBot="1" x14ac:dyDescent="0.2">
      <c r="B11" s="77"/>
      <c r="C11" s="79"/>
      <c r="D11" s="81"/>
      <c r="E11" s="82"/>
      <c r="F11" s="29" t="s">
        <v>19</v>
      </c>
      <c r="G11" s="29" t="s">
        <v>20</v>
      </c>
      <c r="H11" s="29" t="s">
        <v>21</v>
      </c>
      <c r="I11" s="29" t="s">
        <v>22</v>
      </c>
      <c r="J11" s="35" t="s">
        <v>23</v>
      </c>
      <c r="K11" s="68"/>
      <c r="L11" s="18"/>
      <c r="M11" s="18"/>
      <c r="N11" s="19"/>
    </row>
    <row r="12" spans="2:16" ht="35.1" customHeight="1" x14ac:dyDescent="0.15">
      <c r="B12" s="7" t="s">
        <v>24</v>
      </c>
      <c r="C12" s="60" t="s">
        <v>30</v>
      </c>
      <c r="D12" s="48">
        <v>1600000</v>
      </c>
      <c r="E12" s="30">
        <f>ROUNDDOWN(H12*I12,0)</f>
        <v>1600000</v>
      </c>
      <c r="F12" s="49" t="s">
        <v>31</v>
      </c>
      <c r="G12" s="49" t="s">
        <v>32</v>
      </c>
      <c r="H12" s="61">
        <v>10000</v>
      </c>
      <c r="I12" s="49">
        <v>160</v>
      </c>
      <c r="J12" s="50" t="s">
        <v>33</v>
      </c>
      <c r="K12" s="36"/>
      <c r="L12" s="28"/>
      <c r="M12" s="28"/>
      <c r="N12" s="28"/>
    </row>
    <row r="13" spans="2:16" ht="35.1" customHeight="1" x14ac:dyDescent="0.15">
      <c r="B13" s="10"/>
      <c r="C13" s="60" t="s">
        <v>30</v>
      </c>
      <c r="D13" s="51">
        <v>741000</v>
      </c>
      <c r="E13" s="30">
        <f>ROUNDDOWN(H13*I13,0)</f>
        <v>741000</v>
      </c>
      <c r="F13" s="52" t="s">
        <v>34</v>
      </c>
      <c r="G13" s="52" t="s">
        <v>32</v>
      </c>
      <c r="H13" s="53">
        <v>5700</v>
      </c>
      <c r="I13" s="52">
        <v>130</v>
      </c>
      <c r="J13" s="54" t="s">
        <v>33</v>
      </c>
      <c r="K13" s="36"/>
      <c r="L13" s="28"/>
      <c r="M13" s="28"/>
      <c r="N13" s="28"/>
    </row>
    <row r="14" spans="2:16" ht="35.1" customHeight="1" x14ac:dyDescent="0.15">
      <c r="B14" s="10"/>
      <c r="C14" s="60" t="s">
        <v>35</v>
      </c>
      <c r="D14" s="51">
        <v>33000000</v>
      </c>
      <c r="E14" s="30">
        <f t="shared" ref="E14:E40" si="0">ROUNDDOWN(H14*I14,0)</f>
        <v>30000000</v>
      </c>
      <c r="F14" s="52" t="s">
        <v>36</v>
      </c>
      <c r="G14" s="52"/>
      <c r="H14" s="53">
        <v>30000000</v>
      </c>
      <c r="I14" s="52">
        <v>1</v>
      </c>
      <c r="J14" s="54" t="s">
        <v>37</v>
      </c>
      <c r="K14" s="36"/>
      <c r="L14" s="20"/>
      <c r="M14" s="18"/>
      <c r="N14" s="18"/>
    </row>
    <row r="15" spans="2:16" ht="35.1" customHeight="1" x14ac:dyDescent="0.15">
      <c r="B15" s="10"/>
      <c r="C15" s="60" t="s">
        <v>38</v>
      </c>
      <c r="D15" s="51">
        <v>3520000</v>
      </c>
      <c r="E15" s="30">
        <f t="shared" si="0"/>
        <v>3200000</v>
      </c>
      <c r="F15" s="52" t="s">
        <v>39</v>
      </c>
      <c r="G15" s="52"/>
      <c r="H15" s="53">
        <v>200000</v>
      </c>
      <c r="I15" s="52">
        <v>16</v>
      </c>
      <c r="J15" s="54" t="s">
        <v>40</v>
      </c>
      <c r="K15" s="36"/>
      <c r="L15" s="18"/>
      <c r="M15" s="18"/>
      <c r="N15" s="18"/>
    </row>
    <row r="16" spans="2:16" ht="35.1" customHeight="1" x14ac:dyDescent="0.15">
      <c r="B16" s="10"/>
      <c r="C16" s="60"/>
      <c r="D16" s="51"/>
      <c r="E16" s="30">
        <f t="shared" si="0"/>
        <v>0</v>
      </c>
      <c r="F16" s="52"/>
      <c r="G16" s="52"/>
      <c r="H16" s="52"/>
      <c r="I16" s="52"/>
      <c r="J16" s="54"/>
      <c r="K16" s="36"/>
      <c r="L16" s="20"/>
      <c r="M16" s="18"/>
      <c r="N16" s="18"/>
    </row>
    <row r="17" spans="2:14" ht="35.1" customHeight="1" x14ac:dyDescent="0.15">
      <c r="B17" s="10"/>
      <c r="C17" s="60"/>
      <c r="D17" s="51"/>
      <c r="E17" s="30">
        <f t="shared" si="0"/>
        <v>0</v>
      </c>
      <c r="F17" s="52"/>
      <c r="G17" s="52"/>
      <c r="H17" s="52"/>
      <c r="I17" s="52"/>
      <c r="J17" s="54"/>
      <c r="K17" s="36"/>
      <c r="L17" s="20"/>
      <c r="M17" s="18"/>
      <c r="N17" s="18"/>
    </row>
    <row r="18" spans="2:14" ht="35.1" customHeight="1" x14ac:dyDescent="0.15">
      <c r="B18" s="10"/>
      <c r="C18" s="60"/>
      <c r="D18" s="51"/>
      <c r="E18" s="30">
        <f t="shared" si="0"/>
        <v>0</v>
      </c>
      <c r="F18" s="52"/>
      <c r="G18" s="52"/>
      <c r="H18" s="52"/>
      <c r="I18" s="52"/>
      <c r="J18" s="54"/>
      <c r="K18" s="36"/>
      <c r="L18" s="20"/>
      <c r="M18" s="18"/>
      <c r="N18" s="18"/>
    </row>
    <row r="19" spans="2:14" ht="35.1" customHeight="1" x14ac:dyDescent="0.15">
      <c r="B19" s="10"/>
      <c r="C19" s="60"/>
      <c r="D19" s="51"/>
      <c r="E19" s="30">
        <f t="shared" si="0"/>
        <v>0</v>
      </c>
      <c r="F19" s="52"/>
      <c r="G19" s="52"/>
      <c r="H19" s="52"/>
      <c r="I19" s="52"/>
      <c r="J19" s="54"/>
      <c r="K19" s="36"/>
      <c r="L19" s="20"/>
      <c r="M19" s="18"/>
      <c r="N19" s="18"/>
    </row>
    <row r="20" spans="2:14" ht="35.1" customHeight="1" x14ac:dyDescent="0.15">
      <c r="B20" s="10"/>
      <c r="C20" s="60"/>
      <c r="D20" s="51"/>
      <c r="E20" s="30">
        <f t="shared" si="0"/>
        <v>0</v>
      </c>
      <c r="F20" s="52"/>
      <c r="G20" s="52"/>
      <c r="H20" s="52"/>
      <c r="I20" s="52"/>
      <c r="J20" s="54"/>
      <c r="K20" s="36"/>
      <c r="L20" s="20"/>
      <c r="M20" s="18"/>
      <c r="N20" s="18"/>
    </row>
    <row r="21" spans="2:14" ht="35.1" customHeight="1" x14ac:dyDescent="0.15">
      <c r="B21" s="10"/>
      <c r="C21" s="60"/>
      <c r="D21" s="51"/>
      <c r="E21" s="30">
        <f t="shared" si="0"/>
        <v>0</v>
      </c>
      <c r="F21" s="52"/>
      <c r="G21" s="52"/>
      <c r="H21" s="52"/>
      <c r="I21" s="52"/>
      <c r="J21" s="54"/>
      <c r="K21" s="36"/>
      <c r="L21" s="20"/>
      <c r="M21" s="18"/>
      <c r="N21" s="18"/>
    </row>
    <row r="22" spans="2:14" ht="35.1" customHeight="1" x14ac:dyDescent="0.15">
      <c r="B22" s="10"/>
      <c r="C22" s="60"/>
      <c r="D22" s="51"/>
      <c r="E22" s="30">
        <f t="shared" si="0"/>
        <v>0</v>
      </c>
      <c r="F22" s="52"/>
      <c r="G22" s="52"/>
      <c r="H22" s="52"/>
      <c r="I22" s="52"/>
      <c r="J22" s="54"/>
      <c r="K22" s="36"/>
      <c r="L22" s="20"/>
      <c r="M22" s="18"/>
      <c r="N22" s="18"/>
    </row>
    <row r="23" spans="2:14" ht="35.1" customHeight="1" x14ac:dyDescent="0.15">
      <c r="B23" s="10"/>
      <c r="C23" s="60"/>
      <c r="D23" s="51"/>
      <c r="E23" s="30">
        <f t="shared" si="0"/>
        <v>0</v>
      </c>
      <c r="F23" s="52"/>
      <c r="G23" s="52"/>
      <c r="H23" s="52"/>
      <c r="I23" s="52"/>
      <c r="J23" s="54"/>
      <c r="K23" s="36"/>
      <c r="L23" s="20"/>
      <c r="M23" s="18"/>
      <c r="N23" s="18"/>
    </row>
    <row r="24" spans="2:14" ht="35.1" customHeight="1" x14ac:dyDescent="0.15">
      <c r="B24" s="10"/>
      <c r="C24" s="60"/>
      <c r="D24" s="51"/>
      <c r="E24" s="30">
        <f t="shared" si="0"/>
        <v>0</v>
      </c>
      <c r="F24" s="52"/>
      <c r="G24" s="52"/>
      <c r="H24" s="52"/>
      <c r="I24" s="52"/>
      <c r="J24" s="54"/>
      <c r="K24" s="36"/>
      <c r="L24" s="20"/>
      <c r="M24" s="18"/>
      <c r="N24" s="18"/>
    </row>
    <row r="25" spans="2:14" ht="35.1" customHeight="1" x14ac:dyDescent="0.15">
      <c r="B25" s="10"/>
      <c r="C25" s="60"/>
      <c r="D25" s="51"/>
      <c r="E25" s="30">
        <f t="shared" si="0"/>
        <v>0</v>
      </c>
      <c r="F25" s="52"/>
      <c r="G25" s="52"/>
      <c r="H25" s="52"/>
      <c r="I25" s="52"/>
      <c r="J25" s="54"/>
      <c r="K25" s="36"/>
      <c r="L25" s="20"/>
      <c r="M25" s="18"/>
      <c r="N25" s="18"/>
    </row>
    <row r="26" spans="2:14" ht="35.1" customHeight="1" x14ac:dyDescent="0.15">
      <c r="B26" s="10"/>
      <c r="C26" s="60"/>
      <c r="D26" s="51"/>
      <c r="E26" s="30">
        <f t="shared" si="0"/>
        <v>0</v>
      </c>
      <c r="F26" s="52"/>
      <c r="G26" s="52"/>
      <c r="H26" s="52"/>
      <c r="I26" s="52"/>
      <c r="J26" s="54"/>
      <c r="K26" s="36"/>
      <c r="L26" s="20"/>
      <c r="M26" s="18"/>
      <c r="N26" s="18"/>
    </row>
    <row r="27" spans="2:14" ht="35.1" customHeight="1" x14ac:dyDescent="0.15">
      <c r="B27" s="10"/>
      <c r="C27" s="60"/>
      <c r="D27" s="51"/>
      <c r="E27" s="30">
        <f t="shared" si="0"/>
        <v>0</v>
      </c>
      <c r="F27" s="52"/>
      <c r="G27" s="52"/>
      <c r="H27" s="52"/>
      <c r="I27" s="52"/>
      <c r="J27" s="54"/>
      <c r="K27" s="36"/>
      <c r="L27" s="20"/>
      <c r="M27" s="18"/>
      <c r="N27" s="18"/>
    </row>
    <row r="28" spans="2:14" ht="35.1" customHeight="1" x14ac:dyDescent="0.15">
      <c r="B28" s="10"/>
      <c r="C28" s="60"/>
      <c r="D28" s="51"/>
      <c r="E28" s="30">
        <f t="shared" si="0"/>
        <v>0</v>
      </c>
      <c r="F28" s="52"/>
      <c r="G28" s="52"/>
      <c r="H28" s="52"/>
      <c r="I28" s="52"/>
      <c r="J28" s="54"/>
      <c r="K28" s="36"/>
      <c r="L28" s="20"/>
      <c r="M28" s="18"/>
      <c r="N28" s="18"/>
    </row>
    <row r="29" spans="2:14" ht="35.1" customHeight="1" x14ac:dyDescent="0.15">
      <c r="B29" s="10"/>
      <c r="C29" s="60"/>
      <c r="D29" s="51"/>
      <c r="E29" s="30">
        <f t="shared" si="0"/>
        <v>0</v>
      </c>
      <c r="F29" s="52"/>
      <c r="G29" s="52"/>
      <c r="H29" s="52"/>
      <c r="I29" s="52"/>
      <c r="J29" s="54"/>
      <c r="K29" s="36"/>
      <c r="L29" s="20"/>
      <c r="M29" s="18"/>
      <c r="N29" s="18"/>
    </row>
    <row r="30" spans="2:14" ht="35.1" customHeight="1" x14ac:dyDescent="0.15">
      <c r="B30" s="10"/>
      <c r="C30" s="60"/>
      <c r="D30" s="51"/>
      <c r="E30" s="30">
        <f t="shared" si="0"/>
        <v>0</v>
      </c>
      <c r="F30" s="52"/>
      <c r="G30" s="52"/>
      <c r="H30" s="52"/>
      <c r="I30" s="52"/>
      <c r="J30" s="54"/>
      <c r="K30" s="36"/>
      <c r="L30" s="20"/>
      <c r="M30" s="18"/>
      <c r="N30" s="18"/>
    </row>
    <row r="31" spans="2:14" ht="35.1" customHeight="1" x14ac:dyDescent="0.15">
      <c r="B31" s="10"/>
      <c r="C31" s="60"/>
      <c r="D31" s="51"/>
      <c r="E31" s="30">
        <f t="shared" si="0"/>
        <v>0</v>
      </c>
      <c r="F31" s="52"/>
      <c r="G31" s="52"/>
      <c r="H31" s="52"/>
      <c r="I31" s="52"/>
      <c r="J31" s="54"/>
      <c r="K31" s="36"/>
      <c r="L31" s="20"/>
      <c r="M31" s="18"/>
      <c r="N31" s="18"/>
    </row>
    <row r="32" spans="2:14" ht="35.1" customHeight="1" x14ac:dyDescent="0.15">
      <c r="B32" s="10"/>
      <c r="C32" s="60"/>
      <c r="D32" s="51"/>
      <c r="E32" s="30">
        <f t="shared" si="0"/>
        <v>0</v>
      </c>
      <c r="F32" s="52"/>
      <c r="G32" s="52"/>
      <c r="H32" s="52"/>
      <c r="I32" s="52"/>
      <c r="J32" s="54"/>
      <c r="K32" s="36"/>
      <c r="L32" s="2"/>
    </row>
    <row r="33" spans="2:12" ht="35.1" customHeight="1" x14ac:dyDescent="0.15">
      <c r="B33" s="10"/>
      <c r="C33" s="60"/>
      <c r="D33" s="51"/>
      <c r="E33" s="30">
        <f t="shared" si="0"/>
        <v>0</v>
      </c>
      <c r="F33" s="52"/>
      <c r="G33" s="52"/>
      <c r="H33" s="52"/>
      <c r="I33" s="52"/>
      <c r="J33" s="54"/>
      <c r="K33" s="36"/>
      <c r="L33" s="2"/>
    </row>
    <row r="34" spans="2:12" ht="35.1" customHeight="1" x14ac:dyDescent="0.15">
      <c r="B34" s="10"/>
      <c r="C34" s="60"/>
      <c r="D34" s="51"/>
      <c r="E34" s="30">
        <f t="shared" si="0"/>
        <v>0</v>
      </c>
      <c r="F34" s="52"/>
      <c r="G34" s="52"/>
      <c r="H34" s="52"/>
      <c r="I34" s="52"/>
      <c r="J34" s="54"/>
      <c r="K34" s="36"/>
      <c r="L34" s="2"/>
    </row>
    <row r="35" spans="2:12" ht="35.1" customHeight="1" x14ac:dyDescent="0.15">
      <c r="B35" s="10"/>
      <c r="C35" s="60"/>
      <c r="D35" s="51"/>
      <c r="E35" s="30">
        <f t="shared" si="0"/>
        <v>0</v>
      </c>
      <c r="F35" s="52"/>
      <c r="G35" s="52"/>
      <c r="H35" s="52"/>
      <c r="I35" s="52"/>
      <c r="J35" s="54"/>
      <c r="K35" s="36"/>
      <c r="L35" s="2"/>
    </row>
    <row r="36" spans="2:12" ht="35.1" customHeight="1" x14ac:dyDescent="0.15">
      <c r="B36" s="10"/>
      <c r="C36" s="60"/>
      <c r="D36" s="51"/>
      <c r="E36" s="30">
        <f t="shared" si="0"/>
        <v>0</v>
      </c>
      <c r="F36" s="52"/>
      <c r="G36" s="52"/>
      <c r="H36" s="52"/>
      <c r="I36" s="52"/>
      <c r="J36" s="54"/>
      <c r="K36" s="36"/>
      <c r="L36" s="2"/>
    </row>
    <row r="37" spans="2:12" ht="35.1" customHeight="1" x14ac:dyDescent="0.15">
      <c r="B37" s="10"/>
      <c r="C37" s="60"/>
      <c r="D37" s="51"/>
      <c r="E37" s="30">
        <f t="shared" si="0"/>
        <v>0</v>
      </c>
      <c r="F37" s="52"/>
      <c r="G37" s="52"/>
      <c r="H37" s="52"/>
      <c r="I37" s="52"/>
      <c r="J37" s="54"/>
      <c r="K37" s="36"/>
      <c r="L37" s="2"/>
    </row>
    <row r="38" spans="2:12" ht="35.1" customHeight="1" x14ac:dyDescent="0.15">
      <c r="B38" s="10"/>
      <c r="C38" s="60"/>
      <c r="D38" s="51"/>
      <c r="E38" s="30">
        <f t="shared" si="0"/>
        <v>0</v>
      </c>
      <c r="F38" s="52"/>
      <c r="G38" s="52"/>
      <c r="H38" s="52"/>
      <c r="I38" s="52"/>
      <c r="J38" s="54"/>
      <c r="K38" s="36"/>
      <c r="L38" s="2"/>
    </row>
    <row r="39" spans="2:12" ht="35.1" customHeight="1" x14ac:dyDescent="0.15">
      <c r="B39" s="10"/>
      <c r="C39" s="60"/>
      <c r="D39" s="51"/>
      <c r="E39" s="30">
        <f t="shared" si="0"/>
        <v>0</v>
      </c>
      <c r="F39" s="52"/>
      <c r="G39" s="52"/>
      <c r="H39" s="52"/>
      <c r="I39" s="52"/>
      <c r="J39" s="54"/>
      <c r="K39" s="36"/>
      <c r="L39" s="2"/>
    </row>
    <row r="40" spans="2:12" ht="35.1" customHeight="1" x14ac:dyDescent="0.15">
      <c r="B40" s="10"/>
      <c r="C40" s="60"/>
      <c r="D40" s="51"/>
      <c r="E40" s="30">
        <f t="shared" si="0"/>
        <v>0</v>
      </c>
      <c r="F40" s="52"/>
      <c r="G40" s="52"/>
      <c r="H40" s="52"/>
      <c r="I40" s="52"/>
      <c r="J40" s="54"/>
      <c r="K40" s="36"/>
      <c r="L40" s="2"/>
    </row>
    <row r="41" spans="2:12" ht="35.1" customHeight="1" thickBot="1" x14ac:dyDescent="0.2">
      <c r="B41" s="10"/>
      <c r="C41" s="60"/>
      <c r="D41" s="55"/>
      <c r="E41" s="30">
        <f>ROUNDDOWN(H41*I41,0)</f>
        <v>0</v>
      </c>
      <c r="F41" s="56"/>
      <c r="G41" s="56"/>
      <c r="H41" s="56"/>
      <c r="I41" s="56"/>
      <c r="J41" s="57"/>
      <c r="K41" s="37"/>
      <c r="L41" s="2"/>
    </row>
    <row r="42" spans="2:12" ht="42" customHeight="1" thickBot="1" x14ac:dyDescent="0.2">
      <c r="B42" s="12"/>
      <c r="C42" s="13" t="s">
        <v>25</v>
      </c>
      <c r="D42" s="45">
        <f>SUM(D12:D41)</f>
        <v>38861000</v>
      </c>
      <c r="E42" s="45">
        <f>SUM(E12:E41)</f>
        <v>35541000</v>
      </c>
      <c r="F42" s="46"/>
      <c r="G42" s="47"/>
      <c r="H42" s="47"/>
      <c r="I42" s="47"/>
      <c r="J42" s="47"/>
      <c r="K42" s="38">
        <f>_xlfn.LET(
  _xlpm.補助率, IF(ISNUMBER(SEARCH("１/３",D7)),1/3,IF(ISNUMBER(SEARCH("１/２",D7)),1/2,2/3)),
  _xlpm.上限, IF(ISNUMBER(SEARCH("1500万円",D7)),15000000,IF(ISNUMBER(SEARCH("2000万円",D7)),20000000,50000000)),
  _xlpm.金額, ROUNDDOWN(E42*_xlpm.補助率,0),
  MIN(_xlpm.金額,_xlpm.上限)
)</f>
        <v>20000000</v>
      </c>
      <c r="L42" s="39"/>
    </row>
    <row r="43" spans="2:12" x14ac:dyDescent="0.15">
      <c r="B43" s="21" t="s">
        <v>26</v>
      </c>
    </row>
    <row r="44" spans="2:12" x14ac:dyDescent="0.15">
      <c r="B44" s="21" t="s">
        <v>27</v>
      </c>
    </row>
    <row r="45" spans="2:12" x14ac:dyDescent="0.15">
      <c r="B45" s="21" t="s">
        <v>28</v>
      </c>
    </row>
    <row r="46" spans="2:12" x14ac:dyDescent="0.15">
      <c r="B46" s="21" t="s">
        <v>52</v>
      </c>
    </row>
  </sheetData>
  <sheetProtection algorithmName="SHA-512" hashValue="L3Hb+LfUZ+JC6PJstkwN+AW5jHSXiohwabrSVmEQj5v8kd4wUnnoGpdDyv9+hMgNIUnwMTG99mG1VucjhFz2Ww==" saltValue="ap02b5+Aapo4p7Y7colUOw==" spinCount="100000" sheet="1" formatCells="0" formatColumns="0" formatRows="0" insertColumns="0" insertRows="0" deleteColumns="0" deleteRows="0" selectLockedCells="1"/>
  <dataConsolidate/>
  <mergeCells count="10">
    <mergeCell ref="B3:M3"/>
    <mergeCell ref="D6:F6"/>
    <mergeCell ref="D7:F7"/>
    <mergeCell ref="D8:F8"/>
    <mergeCell ref="B10:B11"/>
    <mergeCell ref="C10:C11"/>
    <mergeCell ref="D10:D11"/>
    <mergeCell ref="E10:E11"/>
    <mergeCell ref="F10:J10"/>
    <mergeCell ref="K10:K11"/>
  </mergeCells>
  <phoneticPr fontId="2"/>
  <conditionalFormatting sqref="C12:J41">
    <cfRule type="cellIs" dxfId="2" priority="1" operator="equal">
      <formula>""</formula>
    </cfRule>
  </conditionalFormatting>
  <conditionalFormatting sqref="D7">
    <cfRule type="cellIs" dxfId="1" priority="2" operator="equal">
      <formula>""</formula>
    </cfRule>
  </conditionalFormatting>
  <conditionalFormatting sqref="D6:F6 D8:F8 D42:E42 K42">
    <cfRule type="cellIs" dxfId="0" priority="3" operator="equal">
      <formula>""</formula>
    </cfRule>
  </conditionalFormatting>
  <dataValidations count="2">
    <dataValidation type="list" allowBlank="1" showInputMessage="1" showErrorMessage="1" sqref="G12:G41" xr:uid="{AC85E44D-A3C1-48A4-998C-B5DFBADDFA19}">
      <formula1>"実績単価, 健保等級"</formula1>
    </dataValidation>
    <dataValidation type="list" allowBlank="1" showInputMessage="1" showErrorMessage="1" sqref="D7:F7" xr:uid="{C2E193CC-AC1F-4CBB-8009-6CD08FDAD2C7}">
      <formula1>"【類型1】大企業（みなし大企業）　補助率１/３ 上限金額1500万円, 【類型1】中堅企業　補助率１/２ 上限金額2000万円, 【類型1】中小企業　補助率２/３ 上限金額2000万円, 【類型2】大企業（みなし大企業）　補助率１/２ 上限金額5000万円, 【類型2】中堅企業　補助率１/２ 上限金額5000万円, 【類型2】中小企業　補助率２/３ 上限金額5000万円"</formula1>
    </dataValidation>
  </dataValidations>
  <printOptions horizontalCentered="1"/>
  <pageMargins left="0.25" right="0.25" top="0.75" bottom="0.75" header="0.3" footer="0.3"/>
  <pageSetup paperSize="9" scale="50"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C7DB69B-D0EB-482C-BCDA-4B650F851E85}">
          <x14:formula1>
            <xm:f>補助対象経費の区分!$B$6:$B$9</xm:f>
          </x14:formula1>
          <xm:sqref>C12:C41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3:C9"/>
  <sheetViews>
    <sheetView showGridLines="0" zoomScale="90" zoomScaleNormal="90" workbookViewId="0"/>
  </sheetViews>
  <sheetFormatPr defaultRowHeight="13.5" x14ac:dyDescent="0.15"/>
  <cols>
    <col min="2" max="2" width="38.625" customWidth="1"/>
    <col min="3" max="3" width="61.875" customWidth="1"/>
  </cols>
  <sheetData>
    <row r="3" spans="2:3" x14ac:dyDescent="0.15">
      <c r="B3" s="62" t="s">
        <v>41</v>
      </c>
    </row>
    <row r="4" spans="2:3" x14ac:dyDescent="0.15">
      <c r="B4" s="63"/>
    </row>
    <row r="5" spans="2:3" ht="21" customHeight="1" x14ac:dyDescent="0.15">
      <c r="B5" s="64" t="s">
        <v>42</v>
      </c>
      <c r="C5" s="64" t="s">
        <v>43</v>
      </c>
    </row>
    <row r="6" spans="2:3" ht="48.6" customHeight="1" x14ac:dyDescent="0.15">
      <c r="B6" s="65" t="s">
        <v>30</v>
      </c>
      <c r="C6" s="66" t="s">
        <v>44</v>
      </c>
    </row>
    <row r="7" spans="2:3" ht="48.6" customHeight="1" x14ac:dyDescent="0.15">
      <c r="B7" s="65" t="s">
        <v>38</v>
      </c>
      <c r="C7" s="66" t="s">
        <v>45</v>
      </c>
    </row>
    <row r="8" spans="2:3" ht="48.6" customHeight="1" x14ac:dyDescent="0.15">
      <c r="B8" s="65" t="s">
        <v>35</v>
      </c>
      <c r="C8" s="66" t="s">
        <v>46</v>
      </c>
    </row>
    <row r="9" spans="2:3" ht="48.6" customHeight="1" x14ac:dyDescent="0.15">
      <c r="B9" s="65" t="s">
        <v>47</v>
      </c>
      <c r="C9" s="66" t="s">
        <v>48</v>
      </c>
    </row>
  </sheetData>
  <sheetProtection algorithmName="SHA-512" hashValue="Zotk3i3FqyFW3T4yvO0Tjt7TkBerzH9oJ+kcaH4bYdXDuHycvFyRsbcWNt/frgSNGwPruk1Jr/dyhu91s30Dkg==" saltValue="1DDRNUSbFc5x0lKKhC0EDA==" spinCount="100000" sheet="1" objects="1" scenarios="1" selectLockedCells="1" selectUnlockedCells="1"/>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FCFF8C002AD34C988CC245DED8BF0B" ma:contentTypeVersion="7" ma:contentTypeDescription="新しいドキュメントを作成します。" ma:contentTypeScope="" ma:versionID="16ca720fbae94010e8d7548056a626b9">
  <xsd:schema xmlns:xsd="http://www.w3.org/2001/XMLSchema" xmlns:xs="http://www.w3.org/2001/XMLSchema" xmlns:p="http://schemas.microsoft.com/office/2006/metadata/properties" xmlns:ns2="73ddee1a-1ab0-42a6-aa7e-ed77aa966050" targetNamespace="http://schemas.microsoft.com/office/2006/metadata/properties" ma:root="true" ma:fieldsID="aee902a7800b0b5f891cd6543afac241" ns2:_="">
    <xsd:import namespace="73ddee1a-1ab0-42a6-aa7e-ed77aa9660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dee1a-1ab0-42a6-aa7e-ed77aa966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89E0C6-7876-4D7D-9FE3-F480CE11A7D5}"/>
</file>

<file path=customXml/itemProps2.xml><?xml version="1.0" encoding="utf-8"?>
<ds:datastoreItem xmlns:ds="http://schemas.openxmlformats.org/officeDocument/2006/customXml" ds:itemID="{7D7EA6B1-AF85-443E-A7DF-DE15FEDF0B8D}">
  <ds:schemaRefs>
    <ds:schemaRef ds:uri="http://purl.org/dc/terms/"/>
    <ds:schemaRef ds:uri="http://purl.org/dc/elements/1.1/"/>
    <ds:schemaRef ds:uri="http://purl.org/dc/dcmitype/"/>
    <ds:schemaRef ds:uri="http://schemas.microsoft.com/office/2006/documentManagement/types"/>
    <ds:schemaRef ds:uri="cc5e8c0f-8e8e-4be4-96f3-6cef5a50ee96"/>
    <ds:schemaRef ds:uri="http://schemas.microsoft.com/office/infopath/2007/PartnerControls"/>
    <ds:schemaRef ds:uri="http://schemas.microsoft.com/office/2006/metadata/properties"/>
    <ds:schemaRef ds:uri="http://schemas.openxmlformats.org/package/2006/metadata/core-properties"/>
    <ds:schemaRef ds:uri="c9f508a0-5690-4b4f-b60c-595b0a415731"/>
    <ds:schemaRef ds:uri="http://www.w3.org/XML/1998/namespace"/>
  </ds:schemaRefs>
</ds:datastoreItem>
</file>

<file path=customXml/itemProps3.xml><?xml version="1.0" encoding="utf-8"?>
<ds:datastoreItem xmlns:ds="http://schemas.openxmlformats.org/officeDocument/2006/customXml" ds:itemID="{DE740BD0-90A9-44AC-90F9-0CE173995D88}">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別紙2</vt:lpstr>
      <vt:lpstr>記入例（別紙2）</vt:lpstr>
      <vt:lpstr>補助対象経費の区分</vt:lpstr>
      <vt:lpstr>'記入例（別紙2）'!Print_Area</vt:lpstr>
      <vt:lpstr>別紙2!Print_Area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2026-07-03T07:17:30Z</dcterms:created>
  <dcterms:modified xsi:type="dcterms:W3CDTF">2026-07-13T01:30:29Z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0x01010087FCFF8C002AD34C988CC245DED8BF0B</vt:lpwstr>
  </property>
</Properties>
</file>