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0" documentId="13_ncr:1_{DE5361D5-4748-4B93-B1CE-C42A60CB26A6}" xr6:coauthVersionLast="47" xr6:coauthVersionMax="47" xr10:uidLastSave="{00000000-0000-0000-0000-000000000000}"/>
  <bookViews>
    <workbookView xWindow="-120" yWindow="-120" windowWidth="29040" windowHeight="17520" xr2:uid="{DCC5744A-E6B2-4630-A761-789010DDE282}"/>
  </bookViews>
  <sheets>
    <sheet name="様式２別添２" sheetId="4" r:id="rId1"/>
    <sheet name="記入例" sheetId="6" r:id="rId2"/>
  </sheets>
  <definedNames>
    <definedName name="_xlnm._FilterDatabase" localSheetId="1" hidden="1">記入例!$A$5:$F$11</definedName>
    <definedName name="_xlnm._FilterDatabase" localSheetId="0" hidden="1">様式２別添２!$A$5:$F$11</definedName>
    <definedName name="_xlnm.Print_Area" localSheetId="1">記入例!$A$1:$F$38</definedName>
    <definedName name="_xlnm.Print_Area" localSheetId="0">様式２別添２!$A$1:$F$38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6" l="1" a="1"/>
  <c r="F25" i="6" s="1"/>
  <c r="F25" i="4" a="1"/>
  <c r="F25" i="4" s="1"/>
  <c r="D25" i="6"/>
  <c r="C25" i="6"/>
  <c r="C32" i="6" s="1"/>
  <c r="C33" i="6" l="1"/>
  <c r="C8" i="6"/>
  <c r="D25" i="4" l="1"/>
  <c r="C25" i="4"/>
  <c r="C32" i="4" s="1"/>
  <c r="C8" i="4" l="1"/>
  <c r="C33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F25" authorId="0" shapeId="0" xr:uid="{16B27953-2C04-4F2C-8990-B1937B6F1820}">
      <text>
        <r>
          <rPr>
            <b/>
            <sz val="11"/>
            <color indexed="81"/>
            <rFont val="游ゴシック"/>
            <family val="3"/>
            <charset val="128"/>
            <scheme val="minor"/>
          </rPr>
          <t>作成者:</t>
        </r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
「（３）補助率」で選択した補助率を、補助対象経費の合計額に乗じた金額が自動反映されます。
※「（２）類型」ごとの上限額を超えている場合は上限額が表示されます。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F25" authorId="0" shapeId="0" xr:uid="{402BDEFD-80A5-4D7D-9C30-230FA1DD5D22}">
      <text>
        <r>
          <rPr>
            <b/>
            <sz val="11"/>
            <color indexed="81"/>
            <rFont val="游ゴシック"/>
            <family val="3"/>
            <charset val="128"/>
            <scheme val="minor"/>
          </rPr>
          <t>作成者:</t>
        </r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
「（３）補助率」で選択した補助率を、補助対象経費の合計額に乗じた金額が自動反映されます。
※「（２）類型」ごとの上限額を超えている場合は上限額が表示されます。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<sst xmlns="http://schemas.openxmlformats.org/spreadsheetml/2006/main" count="95" uniqueCount="51">
  <si>
    <t>様式２別添２</t>
  </si>
  <si>
    <t>令和8年度貿易プラットフォーム活用による貿易手続デジタル化推進事業費補助金　提案書　積算内訳書</t>
    <rPh sb="0" eb="2">
      <t>レイワ</t>
    </rPh>
    <rPh sb="3" eb="5">
      <t>ネンド</t>
    </rPh>
    <rPh sb="33" eb="34">
      <t>ヒ</t>
    </rPh>
    <rPh sb="34" eb="37">
      <t>ホジョキン</t>
    </rPh>
    <rPh sb="38" eb="41">
      <t>テイアンショ</t>
    </rPh>
    <rPh sb="46" eb="47">
      <t>ショ</t>
    </rPh>
    <phoneticPr fontId="3"/>
  </si>
  <si>
    <t>１．積算内訳書</t>
    <rPh sb="2" eb="7">
      <t>セキサンウチワケショ</t>
    </rPh>
    <phoneticPr fontId="2"/>
  </si>
  <si>
    <t>（１）</t>
    <phoneticPr fontId="3"/>
  </si>
  <si>
    <t>申請者（法人名）</t>
    <rPh sb="0" eb="3">
      <t>シンセイシャ</t>
    </rPh>
    <rPh sb="4" eb="7">
      <t>ホウジンメイ</t>
    </rPh>
    <phoneticPr fontId="3"/>
  </si>
  <si>
    <t>（２）</t>
  </si>
  <si>
    <t>類型/企業規模</t>
    <rPh sb="0" eb="2">
      <t>ルイケイ</t>
    </rPh>
    <rPh sb="3" eb="5">
      <t>キギョウ</t>
    </rPh>
    <rPh sb="5" eb="7">
      <t>キボ</t>
    </rPh>
    <phoneticPr fontId="3"/>
  </si>
  <si>
    <t>※プルダウン選択してください</t>
    <rPh sb="6" eb="8">
      <t>センタク</t>
    </rPh>
    <phoneticPr fontId="3"/>
  </si>
  <si>
    <t>（３）</t>
    <phoneticPr fontId="3"/>
  </si>
  <si>
    <t>補助金交付申請額</t>
    <rPh sb="0" eb="3">
      <t>ホジョキン</t>
    </rPh>
    <rPh sb="3" eb="5">
      <t>コウフ</t>
    </rPh>
    <rPh sb="5" eb="7">
      <t>シンセイ</t>
    </rPh>
    <rPh sb="7" eb="8">
      <t>ガク</t>
    </rPh>
    <phoneticPr fontId="3"/>
  </si>
  <si>
    <t>※（５）積算内訳の補助金交付申請額が自動反映されます</t>
    <rPh sb="4" eb="8">
      <t>セキサンウチワケ</t>
    </rPh>
    <rPh sb="9" eb="12">
      <t>ホジョキン</t>
    </rPh>
    <rPh sb="12" eb="14">
      <t>コウフ</t>
    </rPh>
    <rPh sb="14" eb="16">
      <t>シンセイ</t>
    </rPh>
    <rPh sb="16" eb="17">
      <t>ガク</t>
    </rPh>
    <rPh sb="18" eb="22">
      <t>ジドウハンエイ</t>
    </rPh>
    <phoneticPr fontId="3"/>
  </si>
  <si>
    <t>（４）</t>
    <phoneticPr fontId="3"/>
  </si>
  <si>
    <t>積算内訳</t>
    <rPh sb="0" eb="2">
      <t>セキサン</t>
    </rPh>
    <rPh sb="2" eb="4">
      <t>ウチワケ</t>
    </rPh>
    <phoneticPr fontId="3"/>
  </si>
  <si>
    <t>区分</t>
    <rPh sb="0" eb="2">
      <t>クブン</t>
    </rPh>
    <phoneticPr fontId="3"/>
  </si>
  <si>
    <t>内訳</t>
    <rPh sb="0" eb="2">
      <t>ウチワケ</t>
    </rPh>
    <phoneticPr fontId="3"/>
  </si>
  <si>
    <t>補助事業に要する経費</t>
  </si>
  <si>
    <t>補助対象経費</t>
    <rPh sb="0" eb="6">
      <t>ホジョタイショウケイヒ</t>
    </rPh>
    <phoneticPr fontId="3"/>
  </si>
  <si>
    <t>積算根拠　※簡潔に記載して下さい</t>
    <rPh sb="0" eb="4">
      <t>セキサンコンキョ</t>
    </rPh>
    <rPh sb="6" eb="8">
      <t>カンケツ</t>
    </rPh>
    <rPh sb="9" eb="11">
      <t>キサイ</t>
    </rPh>
    <rPh sb="13" eb="14">
      <t>クダ</t>
    </rPh>
    <phoneticPr fontId="3"/>
  </si>
  <si>
    <t>事業費</t>
    <rPh sb="0" eb="3">
      <t>ジギョウヒ</t>
    </rPh>
    <phoneticPr fontId="3"/>
  </si>
  <si>
    <t>合計額</t>
    <rPh sb="0" eb="3">
      <t>ゴウケイガク</t>
    </rPh>
    <phoneticPr fontId="3"/>
  </si>
  <si>
    <t>※補助対象経費について、公募要領の「２－３（５）補助対象経費からの消費税額の除外」のとおり、</t>
    <rPh sb="1" eb="7">
      <t>ホジョタイショウケイヒ</t>
    </rPh>
    <phoneticPr fontId="3"/>
  </si>
  <si>
    <t>　原則、消費税等を除外して計上してください。</t>
    <phoneticPr fontId="3"/>
  </si>
  <si>
    <t>２．資金計画</t>
    <rPh sb="2" eb="6">
      <t>シキンケイカク</t>
    </rPh>
    <phoneticPr fontId="3"/>
  </si>
  <si>
    <t>補助事業に要する経費</t>
    <rPh sb="0" eb="4">
      <t>ホジョジギョウ</t>
    </rPh>
    <rPh sb="5" eb="6">
      <t>ヨウ</t>
    </rPh>
    <rPh sb="8" eb="10">
      <t>ケイヒ</t>
    </rPh>
    <phoneticPr fontId="3"/>
  </si>
  <si>
    <r>
      <t>※補助事業に要する経費は消費税等を</t>
    </r>
    <r>
      <rPr>
        <b/>
        <u/>
        <sz val="10"/>
        <color rgb="FFFF0000"/>
        <rFont val="游ゴシック"/>
        <family val="3"/>
        <charset val="128"/>
        <scheme val="minor"/>
      </rPr>
      <t>含めた</t>
    </r>
    <r>
      <rPr>
        <sz val="10"/>
        <color theme="1"/>
        <rFont val="游ゴシック"/>
        <family val="3"/>
        <charset val="128"/>
        <scheme val="minor"/>
      </rPr>
      <t>金額を記入してください。</t>
    </r>
    <rPh sb="1" eb="3">
      <t>ホジョ</t>
    </rPh>
    <rPh sb="3" eb="5">
      <t>ジギョウ</t>
    </rPh>
    <rPh sb="6" eb="7">
      <t>ヨウ</t>
    </rPh>
    <rPh sb="9" eb="11">
      <t>ケイヒ</t>
    </rPh>
    <rPh sb="12" eb="15">
      <t>ショウヒゼイ</t>
    </rPh>
    <rPh sb="15" eb="16">
      <t>ナド</t>
    </rPh>
    <rPh sb="17" eb="18">
      <t>フク</t>
    </rPh>
    <rPh sb="20" eb="22">
      <t>キンガク</t>
    </rPh>
    <rPh sb="23" eb="25">
      <t>キニュウ</t>
    </rPh>
    <phoneticPr fontId="3"/>
  </si>
  <si>
    <t>補助金充当（予定）額</t>
    <rPh sb="0" eb="3">
      <t>ホジョキン</t>
    </rPh>
    <rPh sb="3" eb="5">
      <t>ジュウトウ</t>
    </rPh>
    <rPh sb="6" eb="8">
      <t>ヨテイ</t>
    </rPh>
    <rPh sb="9" eb="10">
      <t>ガク</t>
    </rPh>
    <phoneticPr fontId="3"/>
  </si>
  <si>
    <t>（３）</t>
  </si>
  <si>
    <t>金融機関等からの借入れ（予定）額</t>
    <rPh sb="0" eb="5">
      <t>キンユウキカントウ</t>
    </rPh>
    <rPh sb="8" eb="10">
      <t>カリイレ</t>
    </rPh>
    <rPh sb="12" eb="14">
      <t>ヨテイ</t>
    </rPh>
    <rPh sb="15" eb="16">
      <t>ガク</t>
    </rPh>
    <phoneticPr fontId="3"/>
  </si>
  <si>
    <t>※借入を予定していない場合は、「0」を記入してください。</t>
    <rPh sb="1" eb="3">
      <t>カリイレ</t>
    </rPh>
    <rPh sb="4" eb="6">
      <t>ヨテイ</t>
    </rPh>
    <rPh sb="11" eb="13">
      <t>バアイ</t>
    </rPh>
    <rPh sb="19" eb="21">
      <t>キニュウ</t>
    </rPh>
    <phoneticPr fontId="3"/>
  </si>
  <si>
    <t>（４）</t>
  </si>
  <si>
    <t>借入条件：補助事業取得財産の担保予定</t>
    <rPh sb="0" eb="2">
      <t>カリイレ</t>
    </rPh>
    <rPh sb="2" eb="4">
      <t>ジョウケン</t>
    </rPh>
    <phoneticPr fontId="3"/>
  </si>
  <si>
    <t>※プルダウン選択してください。</t>
    <phoneticPr fontId="3"/>
  </si>
  <si>
    <t>（５）</t>
  </si>
  <si>
    <t>自己資金充当額</t>
    <rPh sb="0" eb="4">
      <t>ジコシキン</t>
    </rPh>
    <rPh sb="4" eb="6">
      <t>ジュウトウ</t>
    </rPh>
    <rPh sb="6" eb="7">
      <t>ガク</t>
    </rPh>
    <phoneticPr fontId="3"/>
  </si>
  <si>
    <t>※補助事業に要する経費と補助金充当（予定）額の差額を記入してください。</t>
    <rPh sb="1" eb="5">
      <t>ホジョジギョウ</t>
    </rPh>
    <rPh sb="6" eb="7">
      <t>ヨウ</t>
    </rPh>
    <rPh sb="9" eb="11">
      <t>ケイヒ</t>
    </rPh>
    <rPh sb="12" eb="17">
      <t>ホジョキンジュウトウ</t>
    </rPh>
    <rPh sb="18" eb="20">
      <t>ヨテイ</t>
    </rPh>
    <rPh sb="21" eb="22">
      <t>ガク</t>
    </rPh>
    <rPh sb="23" eb="25">
      <t>サガク</t>
    </rPh>
    <rPh sb="26" eb="28">
      <t>キニュウ</t>
    </rPh>
    <phoneticPr fontId="3"/>
  </si>
  <si>
    <t>（６）</t>
  </si>
  <si>
    <t>収入金</t>
    <rPh sb="0" eb="3">
      <t>シュウニュウキン</t>
    </rPh>
    <phoneticPr fontId="3"/>
  </si>
  <si>
    <t>※収入金の見込みがない場合は「0」を記入してください。</t>
    <rPh sb="1" eb="4">
      <t>シュウニュウキン</t>
    </rPh>
    <rPh sb="5" eb="7">
      <t>ミコ</t>
    </rPh>
    <rPh sb="11" eb="13">
      <t>バアイ</t>
    </rPh>
    <rPh sb="18" eb="20">
      <t>キニュウ</t>
    </rPh>
    <phoneticPr fontId="3"/>
  </si>
  <si>
    <t>収入金の詳細
※収入金の見込みが有る場合のみ記載</t>
    <rPh sb="0" eb="3">
      <t>シュウニュウキン</t>
    </rPh>
    <rPh sb="4" eb="6">
      <t>ショウサイ</t>
    </rPh>
    <rPh sb="8" eb="11">
      <t>シュウニュウキン</t>
    </rPh>
    <rPh sb="12" eb="14">
      <t>ミコ</t>
    </rPh>
    <rPh sb="16" eb="17">
      <t>ア</t>
    </rPh>
    <rPh sb="18" eb="20">
      <t>バアイ</t>
    </rPh>
    <rPh sb="22" eb="24">
      <t>キサイ</t>
    </rPh>
    <phoneticPr fontId="3"/>
  </si>
  <si>
    <t>○○株式会社</t>
    <rPh sb="2" eb="6">
      <t>カブシキガイシャ</t>
    </rPh>
    <phoneticPr fontId="3"/>
  </si>
  <si>
    <t>【類型1】中小企業　補助率２/３ 上限金額2000万円</t>
  </si>
  <si>
    <t>補助事業に要する経費</t>
    <rPh sb="5" eb="6">
      <t>ヨウ</t>
    </rPh>
    <phoneticPr fontId="3"/>
  </si>
  <si>
    <t>人件費</t>
    <rPh sb="0" eb="3">
      <t>ジンケンヒ</t>
    </rPh>
    <phoneticPr fontId="2"/>
  </si>
  <si>
    <t>①PF接続モジュール作成のための稼働人員○名×単価●円×●時間×●ヶ月
②AAAシステム改修のための稼働人員○名×単価●円×●時間×●ヶ月
・・・・
＊様式２別添１の事業概略の構成図と整合させてフェーズ毎の予算を記載してください</t>
    <rPh sb="3" eb="5">
      <t>セツゾク</t>
    </rPh>
    <rPh sb="10" eb="12">
      <t>サクセイ</t>
    </rPh>
    <rPh sb="44" eb="46">
      <t>カイシュウ</t>
    </rPh>
    <rPh sb="76" eb="78">
      <t>ヨウシキ</t>
    </rPh>
    <rPh sb="79" eb="81">
      <t>ベッテン</t>
    </rPh>
    <rPh sb="83" eb="87">
      <t>ジギョウガイリャク</t>
    </rPh>
    <rPh sb="88" eb="91">
      <t>コウセイズ</t>
    </rPh>
    <rPh sb="92" eb="94">
      <t>セイゴウ</t>
    </rPh>
    <rPh sb="101" eb="102">
      <t>ゴト</t>
    </rPh>
    <rPh sb="103" eb="105">
      <t>ヨサン</t>
    </rPh>
    <rPh sb="106" eb="108">
      <t>キサイ</t>
    </rPh>
    <phoneticPr fontId="3"/>
  </si>
  <si>
    <t>旅費</t>
    <rPh sb="0" eb="2">
      <t>リョヒ</t>
    </rPh>
    <phoneticPr fontId="2"/>
  </si>
  <si>
    <t>●円×●人×●回（東京-北海道移動想定）</t>
  </si>
  <si>
    <t>補助員人件費</t>
    <rPh sb="0" eb="3">
      <t>ホジョイン</t>
    </rPh>
    <rPh sb="3" eb="6">
      <t>ジンケンヒ</t>
    </rPh>
    <phoneticPr fontId="2"/>
  </si>
  <si>
    <t>●円×●人×●日（●テスト要員）</t>
    <rPh sb="7" eb="8">
      <t>ニチ</t>
    </rPh>
    <rPh sb="13" eb="15">
      <t>ヨウイン</t>
    </rPh>
    <phoneticPr fontId="3"/>
  </si>
  <si>
    <r>
      <rPr>
        <sz val="10"/>
        <rFont val="游ゴシック"/>
        <family val="3"/>
        <charset val="128"/>
        <scheme val="minor"/>
      </rPr>
      <t>委託・外注</t>
    </r>
    <r>
      <rPr>
        <sz val="10"/>
        <color theme="1"/>
        <rFont val="游ゴシック"/>
        <family val="3"/>
        <charset val="128"/>
        <scheme val="minor"/>
      </rPr>
      <t>費</t>
    </r>
    <rPh sb="0" eb="2">
      <t>イタク</t>
    </rPh>
    <rPh sb="3" eb="6">
      <t>ガイチュウヒ</t>
    </rPh>
    <phoneticPr fontId="2"/>
  </si>
  <si>
    <t xml:space="preserve">①PF接続モジュール作成のための稼働人員○名×単価●円×●時間×●ヶ月
②AAAシステム改修のための稼働人員○名×単価●円×●時間×●ヶ月
・・・・
＊様式２別添１の事業概略の構成図と整合させてフェーズ毎の予算を記載してください。
</t>
  </si>
  <si>
    <t>なし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</si>
</sst>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#,##0&quot;円&quot;"/>
    <numFmt numFmtId="177" formatCode="##,##0&quot;円&quot;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u/>
      <sz val="10"/>
      <color theme="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indexed="81"/>
      <name val="游ゴシック"/>
      <family val="3"/>
      <charset val="128"/>
      <scheme val="minor"/>
    </font>
    <font>
      <sz val="11"/>
      <color indexed="81"/>
      <name val="游ゴシック"/>
      <family val="3"/>
      <charset val="128"/>
      <scheme val="minor"/>
    </font>
    <font>
      <b/>
      <u/>
      <sz val="10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4" fillId="0" borderId="1" xfId="0" quotePrefix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shrinkToFit="1"/>
    </xf>
    <xf numFmtId="0" fontId="4" fillId="2" borderId="8" xfId="0" applyFont="1" applyFill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 applyProtection="1">
      <alignment vertical="center" wrapText="1"/>
      <protection locked="0"/>
    </xf>
    <xf numFmtId="38" fontId="4" fillId="0" borderId="1" xfId="1" applyFont="1" applyFill="1" applyBorder="1" applyAlignment="1" applyProtection="1">
      <alignment vertical="center" wrapText="1"/>
      <protection locked="0"/>
    </xf>
    <xf numFmtId="0" fontId="4" fillId="0" borderId="11" xfId="0" applyFont="1" applyBorder="1" applyAlignment="1">
      <alignment vertical="center" wrapText="1"/>
    </xf>
    <xf numFmtId="0" fontId="4" fillId="0" borderId="9" xfId="0" applyFont="1" applyBorder="1">
      <alignment vertical="center"/>
    </xf>
    <xf numFmtId="38" fontId="4" fillId="0" borderId="5" xfId="1" applyFont="1" applyFill="1" applyBorder="1" applyAlignment="1" applyProtection="1">
      <alignment vertical="center" wrapText="1"/>
      <protection locked="0"/>
    </xf>
    <xf numFmtId="0" fontId="4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38" fontId="4" fillId="0" borderId="7" xfId="1" applyFont="1" applyFill="1" applyBorder="1" applyAlignment="1">
      <alignment vertical="center" wrapText="1"/>
    </xf>
    <xf numFmtId="0" fontId="4" fillId="0" borderId="1" xfId="0" applyFont="1" applyBorder="1" applyAlignment="1">
      <alignment vertical="center" shrinkToFi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>
      <alignment vertical="center"/>
    </xf>
    <xf numFmtId="0" fontId="4" fillId="0" borderId="2" xfId="0" applyFont="1" applyBorder="1" applyAlignment="1">
      <alignment horizontal="center" vertical="center" shrinkToFit="1"/>
    </xf>
    <xf numFmtId="38" fontId="7" fillId="0" borderId="8" xfId="1" applyFont="1" applyFill="1" applyBorder="1" applyAlignment="1">
      <alignment horizontal="right" vertical="center" wrapText="1"/>
    </xf>
    <xf numFmtId="0" fontId="4" fillId="0" borderId="10" xfId="1" applyNumberFormat="1" applyFont="1" applyFill="1" applyBorder="1" applyAlignment="1" applyProtection="1">
      <alignment vertical="center" wrapText="1"/>
      <protection locked="0"/>
    </xf>
    <xf numFmtId="0" fontId="4" fillId="0" borderId="1" xfId="1" applyNumberFormat="1" applyFont="1" applyFill="1" applyBorder="1" applyAlignment="1" applyProtection="1">
      <alignment vertical="center" wrapText="1"/>
      <protection locked="0"/>
    </xf>
    <xf numFmtId="0" fontId="4" fillId="0" borderId="5" xfId="1" applyNumberFormat="1" applyFont="1" applyFill="1" applyBorder="1" applyAlignment="1" applyProtection="1">
      <alignment vertical="center" wrapText="1"/>
      <protection locked="0"/>
    </xf>
    <xf numFmtId="0" fontId="4" fillId="0" borderId="0" xfId="0" applyFont="1" applyAlignment="1">
      <alignment vertical="center" wrapText="1" shrinkToFit="1"/>
    </xf>
    <xf numFmtId="12" fontId="4" fillId="0" borderId="0" xfId="0" applyNumberFormat="1" applyFont="1">
      <alignment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 wrapText="1" shrinkToFit="1"/>
      <protection locked="0"/>
    </xf>
    <xf numFmtId="0" fontId="4" fillId="0" borderId="4" xfId="0" applyFont="1" applyBorder="1" applyAlignment="1" applyProtection="1">
      <alignment horizontal="center" vertical="center" wrapText="1" shrinkToFit="1"/>
      <protection locked="0"/>
    </xf>
    <xf numFmtId="176" fontId="4" fillId="0" borderId="2" xfId="0" applyNumberFormat="1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176" fontId="4" fillId="0" borderId="2" xfId="1" applyNumberFormat="1" applyFont="1" applyFill="1" applyBorder="1" applyAlignment="1">
      <alignment horizontal="right" vertical="center"/>
    </xf>
    <xf numFmtId="176" fontId="4" fillId="0" borderId="4" xfId="1" applyNumberFormat="1" applyFont="1" applyFill="1" applyBorder="1" applyAlignment="1">
      <alignment horizontal="right" vertical="center"/>
    </xf>
    <xf numFmtId="176" fontId="4" fillId="0" borderId="2" xfId="1" applyNumberFormat="1" applyFont="1" applyFill="1" applyBorder="1" applyAlignment="1" applyProtection="1">
      <alignment horizontal="right" vertical="center"/>
      <protection locked="0"/>
    </xf>
    <xf numFmtId="176" fontId="4" fillId="0" borderId="4" xfId="1" applyNumberFormat="1" applyFont="1" applyFill="1" applyBorder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4" xfId="0" applyFont="1" applyBorder="1" applyAlignment="1" applyProtection="1">
      <alignment horizontal="right" vertical="center"/>
      <protection locked="0"/>
    </xf>
    <xf numFmtId="177" fontId="4" fillId="0" borderId="2" xfId="1" applyNumberFormat="1" applyFont="1" applyFill="1" applyBorder="1" applyAlignment="1" applyProtection="1">
      <alignment horizontal="right" vertical="center"/>
      <protection locked="0"/>
    </xf>
    <xf numFmtId="177" fontId="4" fillId="0" borderId="4" xfId="1" applyNumberFormat="1" applyFont="1" applyFill="1" applyBorder="1" applyAlignment="1" applyProtection="1">
      <alignment horizontal="right" vertical="center"/>
      <protection locked="0"/>
    </xf>
    <xf numFmtId="0" fontId="4" fillId="0" borderId="12" xfId="0" applyFont="1" applyBorder="1" applyAlignment="1" applyProtection="1">
      <alignment horizontal="center" vertical="center" wrapText="1" shrinkToFit="1"/>
      <protection locked="0"/>
    </xf>
    <xf numFmtId="0" fontId="4" fillId="0" borderId="13" xfId="0" applyFont="1" applyBorder="1" applyAlignment="1" applyProtection="1">
      <alignment horizontal="center" vertical="center" wrapText="1" shrinkToFit="1"/>
      <protection locked="0"/>
    </xf>
  </cellXfs>
  <cellStyles count="2">
    <cellStyle name="桁区切り" xfId="1" builtinId="6"/>
    <cellStyle name="標準" xfId="0" builtinId="0"/>
  </cellStyles>
  <dxfs count="4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1" defaultTableStyle="TableStyleMedium2" defaultPivotStyle="PivotStyleLight16">
    <tableStyle name="Invisible" pivot="0" table="0" count="0" xr9:uid="{BC2C906F-AB60-4193-A25D-AD1686272BD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0ECCA-9E6A-4694-AEC7-E63FFEEB9D75}">
  <sheetPr>
    <pageSetUpPr fitToPage="1"/>
  </sheetPr>
  <dimension ref="A1:I38"/>
  <sheetViews>
    <sheetView showGridLines="0" tabSelected="1" view="pageBreakPreview" zoomScaleNormal="100" zoomScaleSheetLayoutView="100" workbookViewId="0"/>
  </sheetViews>
  <sheetFormatPr defaultColWidth="8.625" defaultRowHeight="16.5" x14ac:dyDescent="0.4"/>
  <cols>
    <col min="1" max="1" width="12.25" style="1" customWidth="1"/>
    <col min="2" max="2" width="16" style="1" customWidth="1"/>
    <col min="3" max="4" width="31.375" style="1" customWidth="1"/>
    <col min="5" max="5" width="36" style="1" customWidth="1"/>
    <col min="6" max="6" width="20.5" style="1" customWidth="1"/>
    <col min="7" max="7" width="17.125" style="1" customWidth="1"/>
    <col min="8" max="8" width="22.5" style="1" bestFit="1" customWidth="1"/>
    <col min="9" max="16384" width="8.625" style="1"/>
  </cols>
  <sheetData>
    <row r="1" spans="1:9" x14ac:dyDescent="0.4">
      <c r="A1" s="1" t="s">
        <v>0</v>
      </c>
    </row>
    <row r="3" spans="1:9" x14ac:dyDescent="0.4">
      <c r="A3" s="32" t="s">
        <v>1</v>
      </c>
      <c r="B3" s="32"/>
      <c r="C3" s="32"/>
      <c r="D3" s="32"/>
      <c r="E3" s="32"/>
      <c r="F3" s="32"/>
    </row>
    <row r="5" spans="1:9" x14ac:dyDescent="0.4">
      <c r="A5" s="1" t="s">
        <v>2</v>
      </c>
      <c r="D5" s="2"/>
      <c r="E5" s="2"/>
      <c r="F5" s="2"/>
    </row>
    <row r="6" spans="1:9" x14ac:dyDescent="0.4">
      <c r="A6" s="3" t="s">
        <v>3</v>
      </c>
      <c r="B6" s="22" t="s">
        <v>4</v>
      </c>
      <c r="C6" s="33"/>
      <c r="D6" s="34"/>
      <c r="E6" s="27"/>
      <c r="F6" s="2"/>
    </row>
    <row r="7" spans="1:9" ht="16.5" customHeight="1" x14ac:dyDescent="0.4">
      <c r="A7" s="3" t="s">
        <v>5</v>
      </c>
      <c r="B7" s="4" t="s">
        <v>6</v>
      </c>
      <c r="C7" s="33"/>
      <c r="D7" s="34"/>
      <c r="E7" s="1" t="s">
        <v>7</v>
      </c>
      <c r="F7" s="2"/>
      <c r="I7" s="28"/>
    </row>
    <row r="8" spans="1:9" x14ac:dyDescent="0.4">
      <c r="A8" s="3" t="s">
        <v>8</v>
      </c>
      <c r="B8" s="5" t="s">
        <v>9</v>
      </c>
      <c r="C8" s="35">
        <f>F25</f>
        <v>0</v>
      </c>
      <c r="D8" s="36"/>
      <c r="E8" s="1" t="s">
        <v>10</v>
      </c>
      <c r="F8" s="2"/>
      <c r="I8" s="28"/>
    </row>
    <row r="9" spans="1:9" ht="17.25" thickBot="1" x14ac:dyDescent="0.45">
      <c r="A9" s="3" t="s">
        <v>11</v>
      </c>
      <c r="B9" s="5" t="s">
        <v>12</v>
      </c>
      <c r="D9" s="2"/>
      <c r="E9" s="2"/>
      <c r="F9" s="2"/>
      <c r="I9" s="28"/>
    </row>
    <row r="10" spans="1:9" ht="17.25" thickBot="1" x14ac:dyDescent="0.45">
      <c r="A10" s="6" t="s">
        <v>13</v>
      </c>
      <c r="B10" s="7" t="s">
        <v>14</v>
      </c>
      <c r="C10" s="8" t="s">
        <v>15</v>
      </c>
      <c r="D10" s="8" t="s">
        <v>16</v>
      </c>
      <c r="E10" s="8" t="s">
        <v>17</v>
      </c>
      <c r="F10" s="9" t="s">
        <v>9</v>
      </c>
      <c r="I10" s="28"/>
    </row>
    <row r="11" spans="1:9" x14ac:dyDescent="0.4">
      <c r="A11" s="10" t="s">
        <v>18</v>
      </c>
      <c r="B11" s="11"/>
      <c r="C11" s="12"/>
      <c r="D11" s="12"/>
      <c r="E11" s="24"/>
      <c r="F11" s="13"/>
      <c r="I11" s="28"/>
    </row>
    <row r="12" spans="1:9" x14ac:dyDescent="0.4">
      <c r="A12" s="14"/>
      <c r="B12" s="11"/>
      <c r="C12" s="12"/>
      <c r="D12" s="12"/>
      <c r="E12" s="25"/>
      <c r="F12" s="13"/>
      <c r="I12" s="28"/>
    </row>
    <row r="13" spans="1:9" x14ac:dyDescent="0.4">
      <c r="A13" s="14"/>
      <c r="B13" s="11"/>
      <c r="C13" s="12"/>
      <c r="D13" s="12"/>
      <c r="E13" s="25"/>
      <c r="F13" s="13"/>
      <c r="I13" s="28"/>
    </row>
    <row r="14" spans="1:9" x14ac:dyDescent="0.4">
      <c r="A14" s="14"/>
      <c r="B14" s="11"/>
      <c r="C14" s="12"/>
      <c r="D14" s="12"/>
      <c r="E14" s="25"/>
      <c r="F14" s="13"/>
    </row>
    <row r="15" spans="1:9" x14ac:dyDescent="0.4">
      <c r="A15" s="14"/>
      <c r="B15" s="11"/>
      <c r="C15" s="12"/>
      <c r="D15" s="12"/>
      <c r="E15" s="25"/>
      <c r="F15" s="13"/>
    </row>
    <row r="16" spans="1:9" x14ac:dyDescent="0.4">
      <c r="A16" s="14"/>
      <c r="B16" s="11"/>
      <c r="C16" s="12"/>
      <c r="D16" s="12"/>
      <c r="E16" s="25"/>
      <c r="F16" s="13"/>
    </row>
    <row r="17" spans="1:6" x14ac:dyDescent="0.4">
      <c r="A17" s="14"/>
      <c r="B17" s="11"/>
      <c r="C17" s="12"/>
      <c r="D17" s="12"/>
      <c r="E17" s="25"/>
      <c r="F17" s="13"/>
    </row>
    <row r="18" spans="1:6" x14ac:dyDescent="0.4">
      <c r="A18" s="14"/>
      <c r="B18" s="11"/>
      <c r="C18" s="12"/>
      <c r="D18" s="12"/>
      <c r="E18" s="25"/>
      <c r="F18" s="13"/>
    </row>
    <row r="19" spans="1:6" x14ac:dyDescent="0.4">
      <c r="A19" s="14"/>
      <c r="B19" s="11"/>
      <c r="C19" s="12"/>
      <c r="D19" s="12"/>
      <c r="E19" s="25"/>
      <c r="F19" s="13"/>
    </row>
    <row r="20" spans="1:6" x14ac:dyDescent="0.4">
      <c r="A20" s="14"/>
      <c r="B20" s="11"/>
      <c r="C20" s="12"/>
      <c r="D20" s="12"/>
      <c r="E20" s="25"/>
      <c r="F20" s="13"/>
    </row>
    <row r="21" spans="1:6" x14ac:dyDescent="0.4">
      <c r="A21" s="14"/>
      <c r="B21" s="11"/>
      <c r="C21" s="12"/>
      <c r="D21" s="12"/>
      <c r="E21" s="25"/>
      <c r="F21" s="13"/>
    </row>
    <row r="22" spans="1:6" x14ac:dyDescent="0.4">
      <c r="A22" s="14"/>
      <c r="B22" s="11"/>
      <c r="C22" s="12"/>
      <c r="D22" s="12"/>
      <c r="E22" s="25"/>
      <c r="F22" s="13"/>
    </row>
    <row r="23" spans="1:6" x14ac:dyDescent="0.4">
      <c r="A23" s="14"/>
      <c r="B23" s="11"/>
      <c r="C23" s="12"/>
      <c r="D23" s="12"/>
      <c r="E23" s="25"/>
      <c r="F23" s="13"/>
    </row>
    <row r="24" spans="1:6" ht="17.25" thickBot="1" x14ac:dyDescent="0.45">
      <c r="A24" s="14"/>
      <c r="B24" s="11"/>
      <c r="C24" s="15"/>
      <c r="D24" s="15"/>
      <c r="E24" s="26"/>
      <c r="F24" s="13"/>
    </row>
    <row r="25" spans="1:6" ht="30" customHeight="1" thickBot="1" x14ac:dyDescent="0.45">
      <c r="A25" s="16"/>
      <c r="B25" s="17" t="s">
        <v>19</v>
      </c>
      <c r="C25" s="18">
        <f>SUM(C11:C24)</f>
        <v>0</v>
      </c>
      <c r="D25" s="18">
        <f>SUM(D11:D24)</f>
        <v>0</v>
      </c>
      <c r="E25" s="18"/>
      <c r="F25" s="23" cm="1">
        <f t="array" ref="F25">IFERROR(MIN(
    ROUNDDOWN(
        D25 * _xlfn.IFS(
            C7="【類型1】大企業（みなし大企業）　補助率１/３ 上限金額1500万円", 1/3,
            C7="【類型1】中堅企業　補助率１/２ 上限金額2000万円", 1/2,
            C7="【類型1】中小企業　補助率２/３ 上限金額2000万円", 2/3,
            C7="【類型2】大企業（みなし大企業）　補助率１/２ 上限金額5000万円", 1/2,
            C7="【類型2】中堅企業　補助率１/２ 上限金額5000万円", 1/2,
            C7="【類型2】中小企業　補助率２/３ 上限金額5000万円", 2/3
        ),
        0
    ),
    _xlfn.IFS(
        C7="【類型1】大企業（みなし大企業）　補助率１/３ 上限金額1500万円", 15000000,
        C7="【類型1】中堅企業　補助率１/２ 上限金額2000万円", 20000000,
        C7="【類型1】中小企業　補助率２/３ 上限金額2000万円", 20000000,
        C7="【類型2】大企業（みなし大企業）　補助率１/２ 上限金額5000万円", 50000000,
        C7="【類型2】中堅企業　補助率１/２ 上限金額5000万円", 50000000,
        C7="【類型2】中小企業　補助率２/３ 上限金額5000万円", 50000000
    )
),0)</f>
        <v>0</v>
      </c>
    </row>
    <row r="26" spans="1:6" x14ac:dyDescent="0.4">
      <c r="C26" s="2"/>
      <c r="D26" s="2"/>
      <c r="E26" s="2"/>
      <c r="F26" s="2"/>
    </row>
    <row r="27" spans="1:6" x14ac:dyDescent="0.4">
      <c r="A27" s="1" t="s">
        <v>20</v>
      </c>
      <c r="C27" s="2"/>
      <c r="D27" s="2"/>
      <c r="E27" s="2"/>
      <c r="F27" s="2"/>
    </row>
    <row r="28" spans="1:6" x14ac:dyDescent="0.4">
      <c r="A28" s="1" t="s">
        <v>21</v>
      </c>
      <c r="C28" s="2"/>
      <c r="D28" s="2"/>
      <c r="E28" s="2"/>
      <c r="F28" s="2"/>
    </row>
    <row r="29" spans="1:6" x14ac:dyDescent="0.4">
      <c r="C29" s="2"/>
      <c r="D29" s="2"/>
      <c r="E29" s="2"/>
      <c r="F29" s="2"/>
    </row>
    <row r="30" spans="1:6" x14ac:dyDescent="0.4">
      <c r="C30" s="2"/>
      <c r="D30" s="2"/>
      <c r="E30" s="2"/>
      <c r="F30" s="2"/>
    </row>
    <row r="31" spans="1:6" x14ac:dyDescent="0.4">
      <c r="A31" s="1" t="s">
        <v>22</v>
      </c>
      <c r="D31" s="2"/>
      <c r="E31" s="2"/>
      <c r="F31" s="2"/>
    </row>
    <row r="32" spans="1:6" x14ac:dyDescent="0.4">
      <c r="A32" s="3" t="s">
        <v>3</v>
      </c>
      <c r="B32" s="19" t="s">
        <v>23</v>
      </c>
      <c r="C32" s="37">
        <f>C25</f>
        <v>0</v>
      </c>
      <c r="D32" s="38"/>
      <c r="E32" s="1" t="s">
        <v>24</v>
      </c>
      <c r="F32" s="2"/>
    </row>
    <row r="33" spans="1:6" x14ac:dyDescent="0.4">
      <c r="A33" s="3" t="s">
        <v>5</v>
      </c>
      <c r="B33" s="19" t="s">
        <v>25</v>
      </c>
      <c r="C33" s="37">
        <f>F25</f>
        <v>0</v>
      </c>
      <c r="D33" s="38"/>
      <c r="E33" s="2"/>
      <c r="F33" s="2"/>
    </row>
    <row r="34" spans="1:6" ht="33" x14ac:dyDescent="0.4">
      <c r="A34" s="3" t="s">
        <v>26</v>
      </c>
      <c r="B34" s="20" t="s">
        <v>27</v>
      </c>
      <c r="C34" s="39">
        <v>0</v>
      </c>
      <c r="D34" s="40"/>
      <c r="E34" s="1" t="s">
        <v>28</v>
      </c>
      <c r="F34" s="2"/>
    </row>
    <row r="35" spans="1:6" ht="33" x14ac:dyDescent="0.4">
      <c r="A35" s="3" t="s">
        <v>29</v>
      </c>
      <c r="B35" s="20" t="s">
        <v>30</v>
      </c>
      <c r="C35" s="41"/>
      <c r="D35" s="42"/>
      <c r="E35" s="1" t="s">
        <v>31</v>
      </c>
      <c r="F35" s="2"/>
    </row>
    <row r="36" spans="1:6" ht="33" x14ac:dyDescent="0.4">
      <c r="A36" s="3" t="s">
        <v>32</v>
      </c>
      <c r="B36" s="21" t="s">
        <v>33</v>
      </c>
      <c r="C36" s="43"/>
      <c r="D36" s="44"/>
      <c r="E36" s="2" t="s">
        <v>34</v>
      </c>
      <c r="F36" s="2"/>
    </row>
    <row r="37" spans="1:6" x14ac:dyDescent="0.4">
      <c r="A37" s="3" t="s">
        <v>35</v>
      </c>
      <c r="B37" s="21" t="s">
        <v>36</v>
      </c>
      <c r="C37" s="43"/>
      <c r="D37" s="44"/>
      <c r="E37" s="1" t="s">
        <v>37</v>
      </c>
      <c r="F37" s="2"/>
    </row>
    <row r="38" spans="1:6" ht="49.5" x14ac:dyDescent="0.4">
      <c r="B38" s="20" t="s">
        <v>38</v>
      </c>
      <c r="C38" s="29"/>
      <c r="D38" s="30"/>
      <c r="E38" s="30"/>
      <c r="F38" s="31"/>
    </row>
  </sheetData>
  <mergeCells count="11">
    <mergeCell ref="C38:F38"/>
    <mergeCell ref="A3:F3"/>
    <mergeCell ref="C6:D6"/>
    <mergeCell ref="C7:D7"/>
    <mergeCell ref="C8:D8"/>
    <mergeCell ref="C32:D32"/>
    <mergeCell ref="C33:D33"/>
    <mergeCell ref="C34:D34"/>
    <mergeCell ref="C35:D35"/>
    <mergeCell ref="C36:D36"/>
    <mergeCell ref="C37:D37"/>
  </mergeCells>
  <phoneticPr fontId="3"/>
  <conditionalFormatting sqref="C6:C8 B11:E24">
    <cfRule type="expression" dxfId="3" priority="3">
      <formula>B6=""</formula>
    </cfRule>
  </conditionalFormatting>
  <conditionalFormatting sqref="C32:C38">
    <cfRule type="expression" dxfId="2" priority="2">
      <formula>C32=""</formula>
    </cfRule>
  </conditionalFormatting>
  <dataValidations count="3">
    <dataValidation type="list" allowBlank="1" showInputMessage="1" showErrorMessage="1" sqref="C35" xr:uid="{8080A172-51C8-4660-9CA7-2D86439DFC72}">
      <formula1>"あり,なし"</formula1>
    </dataValidation>
    <dataValidation type="list" allowBlank="1" showInputMessage="1" showErrorMessage="1" sqref="B11:B24" xr:uid="{0D93CF75-8C98-4256-B4CD-52FBB89334FB}">
      <formula1>"人件費,旅費,補助員人件費,委託・外注費"</formula1>
    </dataValidation>
    <dataValidation type="list" allowBlank="1" showInputMessage="1" showErrorMessage="1" sqref="C7:D7" xr:uid="{50D8E32C-3B6F-4906-9958-81BC414E8134}">
      <formula1>"【類型1】大企業（みなし大企業）　補助率１/３ 上限金額1500万円, 【類型1】中堅企業　補助率１/２ 上限金額2000万円, 【類型1】中小企業　補助率２/３ 上限金額2000万円, 【類型2】大企業（みなし大企業）　補助率１/２ 上限金額5000万円, 【類型2】中堅企業　補助率１/２ 上限金額5000万円, 【類型2】中小企業　補助率２/３ 上限金額5000万円"</formula1>
    </dataValidation>
  </dataValidations>
  <pageMargins left="0.7" right="0.7" top="0.75" bottom="0.75" header="0.3" footer="0.3"/>
  <pageSetup paperSize="9" scale="53" orientation="portrait" r:id="rId1"/>
  <colBreaks count="1" manualBreakCount="1">
    <brk id="6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677B1-44F2-4385-A988-49B672E01613}">
  <sheetPr>
    <pageSetUpPr fitToPage="1"/>
  </sheetPr>
  <dimension ref="A1:I38"/>
  <sheetViews>
    <sheetView showGridLines="0" view="pageBreakPreview" zoomScaleNormal="100" zoomScaleSheetLayoutView="100" workbookViewId="0"/>
  </sheetViews>
  <sheetFormatPr defaultColWidth="8.625" defaultRowHeight="16.5" x14ac:dyDescent="0.4"/>
  <cols>
    <col min="1" max="1" width="12.25" style="1" customWidth="1"/>
    <col min="2" max="2" width="16" style="1" customWidth="1"/>
    <col min="3" max="4" width="31.375" style="1" customWidth="1"/>
    <col min="5" max="5" width="36" style="1" customWidth="1"/>
    <col min="6" max="6" width="20.5" style="1" customWidth="1"/>
    <col min="7" max="7" width="17.125" style="1" customWidth="1"/>
    <col min="8" max="8" width="22.5" style="1" bestFit="1" customWidth="1"/>
    <col min="9" max="16384" width="8.625" style="1"/>
  </cols>
  <sheetData>
    <row r="1" spans="1:9" x14ac:dyDescent="0.4">
      <c r="A1" s="1" t="s">
        <v>0</v>
      </c>
    </row>
    <row r="3" spans="1:9" x14ac:dyDescent="0.4">
      <c r="A3" s="32" t="s">
        <v>1</v>
      </c>
      <c r="B3" s="32"/>
      <c r="C3" s="32"/>
      <c r="D3" s="32"/>
      <c r="E3" s="32"/>
      <c r="F3" s="32"/>
    </row>
    <row r="5" spans="1:9" x14ac:dyDescent="0.4">
      <c r="A5" s="1" t="s">
        <v>2</v>
      </c>
      <c r="D5" s="2"/>
      <c r="E5" s="2"/>
      <c r="F5" s="2"/>
    </row>
    <row r="6" spans="1:9" x14ac:dyDescent="0.4">
      <c r="A6" s="3" t="s">
        <v>3</v>
      </c>
      <c r="B6" s="22" t="s">
        <v>4</v>
      </c>
      <c r="C6" s="33" t="s">
        <v>39</v>
      </c>
      <c r="D6" s="34"/>
      <c r="E6" s="27"/>
      <c r="F6" s="2"/>
    </row>
    <row r="7" spans="1:9" x14ac:dyDescent="0.4">
      <c r="A7" s="3" t="s">
        <v>5</v>
      </c>
      <c r="B7" s="4" t="s">
        <v>6</v>
      </c>
      <c r="C7" s="45" t="s">
        <v>40</v>
      </c>
      <c r="D7" s="46"/>
      <c r="E7" s="1" t="s">
        <v>7</v>
      </c>
      <c r="F7" s="2"/>
      <c r="I7" s="28"/>
    </row>
    <row r="8" spans="1:9" x14ac:dyDescent="0.4">
      <c r="A8" s="3" t="s">
        <v>8</v>
      </c>
      <c r="B8" s="5" t="s">
        <v>9</v>
      </c>
      <c r="C8" s="35">
        <f>F25</f>
        <v>18280000</v>
      </c>
      <c r="D8" s="36"/>
      <c r="E8" s="1" t="s">
        <v>10</v>
      </c>
      <c r="F8" s="2"/>
      <c r="I8" s="28"/>
    </row>
    <row r="9" spans="1:9" ht="17.25" thickBot="1" x14ac:dyDescent="0.45">
      <c r="A9" s="3" t="s">
        <v>11</v>
      </c>
      <c r="B9" s="5" t="s">
        <v>12</v>
      </c>
      <c r="D9" s="2"/>
      <c r="E9" s="2"/>
      <c r="F9" s="2"/>
      <c r="I9" s="28"/>
    </row>
    <row r="10" spans="1:9" x14ac:dyDescent="0.4">
      <c r="A10" s="6" t="s">
        <v>13</v>
      </c>
      <c r="B10" s="7" t="s">
        <v>14</v>
      </c>
      <c r="C10" s="8" t="s">
        <v>41</v>
      </c>
      <c r="D10" s="8" t="s">
        <v>16</v>
      </c>
      <c r="E10" s="8" t="s">
        <v>17</v>
      </c>
      <c r="F10" s="9" t="s">
        <v>9</v>
      </c>
      <c r="I10" s="28"/>
    </row>
    <row r="11" spans="1:9" ht="115.5" x14ac:dyDescent="0.4">
      <c r="A11" s="10" t="s">
        <v>18</v>
      </c>
      <c r="B11" s="11" t="s">
        <v>42</v>
      </c>
      <c r="C11" s="12">
        <v>1800000</v>
      </c>
      <c r="D11" s="12">
        <v>1800000</v>
      </c>
      <c r="E11" s="24" t="s">
        <v>43</v>
      </c>
      <c r="F11" s="13"/>
      <c r="I11" s="28"/>
    </row>
    <row r="12" spans="1:9" x14ac:dyDescent="0.4">
      <c r="A12" s="14"/>
      <c r="B12" s="11" t="s">
        <v>44</v>
      </c>
      <c r="C12" s="12">
        <v>132000</v>
      </c>
      <c r="D12" s="12">
        <v>120000</v>
      </c>
      <c r="E12" s="25" t="s">
        <v>45</v>
      </c>
      <c r="F12" s="13"/>
      <c r="I12" s="28"/>
    </row>
    <row r="13" spans="1:9" x14ac:dyDescent="0.4">
      <c r="A13" s="14"/>
      <c r="B13" s="11" t="s">
        <v>46</v>
      </c>
      <c r="C13" s="12">
        <v>500000</v>
      </c>
      <c r="D13" s="12">
        <v>500000</v>
      </c>
      <c r="E13" s="25" t="s">
        <v>47</v>
      </c>
      <c r="F13" s="13"/>
      <c r="I13" s="28"/>
    </row>
    <row r="14" spans="1:9" ht="132" x14ac:dyDescent="0.4">
      <c r="A14" s="14"/>
      <c r="B14" s="11" t="s">
        <v>48</v>
      </c>
      <c r="C14" s="12">
        <v>27500000</v>
      </c>
      <c r="D14" s="12">
        <v>25000000</v>
      </c>
      <c r="E14" s="25" t="s">
        <v>49</v>
      </c>
      <c r="F14" s="13"/>
    </row>
    <row r="15" spans="1:9" x14ac:dyDescent="0.4">
      <c r="A15" s="14"/>
      <c r="B15" s="11"/>
      <c r="C15" s="12"/>
      <c r="D15" s="12"/>
      <c r="E15" s="25"/>
      <c r="F15" s="13"/>
    </row>
    <row r="16" spans="1:9" x14ac:dyDescent="0.4">
      <c r="A16" s="14"/>
      <c r="B16" s="11"/>
      <c r="C16" s="12"/>
      <c r="D16" s="12"/>
      <c r="E16" s="25"/>
      <c r="F16" s="13"/>
    </row>
    <row r="17" spans="1:6" x14ac:dyDescent="0.4">
      <c r="A17" s="14"/>
      <c r="B17" s="11"/>
      <c r="C17" s="12"/>
      <c r="D17" s="12"/>
      <c r="E17" s="25"/>
      <c r="F17" s="13"/>
    </row>
    <row r="18" spans="1:6" x14ac:dyDescent="0.4">
      <c r="A18" s="14"/>
      <c r="B18" s="11"/>
      <c r="C18" s="12"/>
      <c r="D18" s="12"/>
      <c r="E18" s="25"/>
      <c r="F18" s="13"/>
    </row>
    <row r="19" spans="1:6" x14ac:dyDescent="0.4">
      <c r="A19" s="14"/>
      <c r="B19" s="11"/>
      <c r="C19" s="12"/>
      <c r="D19" s="12"/>
      <c r="E19" s="25"/>
      <c r="F19" s="13"/>
    </row>
    <row r="20" spans="1:6" x14ac:dyDescent="0.4">
      <c r="A20" s="14"/>
      <c r="B20" s="11"/>
      <c r="C20" s="12"/>
      <c r="D20" s="12"/>
      <c r="E20" s="25"/>
      <c r="F20" s="13"/>
    </row>
    <row r="21" spans="1:6" x14ac:dyDescent="0.4">
      <c r="A21" s="14"/>
      <c r="B21" s="11"/>
      <c r="C21" s="12"/>
      <c r="D21" s="12"/>
      <c r="E21" s="25"/>
      <c r="F21" s="13"/>
    </row>
    <row r="22" spans="1:6" x14ac:dyDescent="0.4">
      <c r="A22" s="14"/>
      <c r="B22" s="11"/>
      <c r="C22" s="12"/>
      <c r="D22" s="12"/>
      <c r="E22" s="25"/>
      <c r="F22" s="13"/>
    </row>
    <row r="23" spans="1:6" x14ac:dyDescent="0.4">
      <c r="A23" s="14"/>
      <c r="B23" s="11"/>
      <c r="C23" s="12"/>
      <c r="D23" s="12"/>
      <c r="E23" s="25"/>
      <c r="F23" s="13"/>
    </row>
    <row r="24" spans="1:6" ht="17.25" thickBot="1" x14ac:dyDescent="0.45">
      <c r="A24" s="14"/>
      <c r="B24" s="11"/>
      <c r="C24" s="15"/>
      <c r="D24" s="15"/>
      <c r="E24" s="26"/>
      <c r="F24" s="13"/>
    </row>
    <row r="25" spans="1:6" ht="30" customHeight="1" thickBot="1" x14ac:dyDescent="0.45">
      <c r="A25" s="16"/>
      <c r="B25" s="17" t="s">
        <v>19</v>
      </c>
      <c r="C25" s="18">
        <f>SUM(C11:C24)</f>
        <v>29932000</v>
      </c>
      <c r="D25" s="18">
        <f>SUM(D11:D24)</f>
        <v>27420000</v>
      </c>
      <c r="E25" s="18"/>
      <c r="F25" s="23" cm="1">
        <f t="array" ref="F25">IFERROR(MIN(
    ROUNDDOWN(
        D25 * _xlfn.IFS(
            C7="【類型1】大企業（みなし大企業）　補助率１/３ 上限金額1500万円", 1/3,
            C7="【類型1】中堅企業　補助率１/２ 上限金額2000万円", 1/2,
            C7="【類型1】中小企業　補助率２/３ 上限金額2000万円", 2/3,
            C7="【類型2】大企業（みなし大企業）　補助率１/２ 上限金額5000万円", 1/2,
            C7="【類型2】中堅企業　補助率１/２ 上限金額5000万円", 1/2,
            C7="【類型2】中小企業　補助率２/３ 上限金額5000万円", 2/3
        ),
        0
    ),
    _xlfn.IFS(
        C7="【類型1】大企業（みなし大企業）　補助率１/３ 上限金額1500万円", 15000000,
        C7="【類型1】中堅企業　補助率１/２ 上限金額2000万円", 20000000,
        C7="【類型1】中小企業　補助率２/３ 上限金額2000万円", 20000000,
        C7="【類型2】大企業（みなし大企業）　補助率１/２ 上限金額5000万円", 50000000,
        C7="【類型2】中堅企業　補助率１/２ 上限金額5000万円", 50000000,
        C7="【類型2】中小企業　補助率２/３ 上限金額5000万円", 50000000
    )
),0)</f>
        <v>18280000</v>
      </c>
    </row>
    <row r="26" spans="1:6" x14ac:dyDescent="0.4">
      <c r="C26" s="2"/>
      <c r="D26" s="2"/>
      <c r="E26" s="2"/>
      <c r="F26" s="2"/>
    </row>
    <row r="27" spans="1:6" x14ac:dyDescent="0.4">
      <c r="A27" s="1" t="s">
        <v>20</v>
      </c>
      <c r="C27" s="2"/>
      <c r="D27" s="2"/>
      <c r="E27" s="2"/>
      <c r="F27" s="2"/>
    </row>
    <row r="28" spans="1:6" x14ac:dyDescent="0.4">
      <c r="A28" s="1" t="s">
        <v>21</v>
      </c>
      <c r="C28" s="2"/>
      <c r="D28" s="2"/>
      <c r="E28" s="2"/>
      <c r="F28" s="2"/>
    </row>
    <row r="29" spans="1:6" x14ac:dyDescent="0.4">
      <c r="C29" s="2"/>
      <c r="D29" s="2"/>
      <c r="E29" s="2"/>
      <c r="F29" s="2"/>
    </row>
    <row r="30" spans="1:6" x14ac:dyDescent="0.4">
      <c r="C30" s="2"/>
      <c r="D30" s="2"/>
      <c r="E30" s="2"/>
      <c r="F30" s="2"/>
    </row>
    <row r="31" spans="1:6" x14ac:dyDescent="0.4">
      <c r="A31" s="1" t="s">
        <v>22</v>
      </c>
      <c r="D31" s="2"/>
      <c r="E31" s="2"/>
      <c r="F31" s="2"/>
    </row>
    <row r="32" spans="1:6" x14ac:dyDescent="0.4">
      <c r="A32" s="3" t="s">
        <v>3</v>
      </c>
      <c r="B32" s="19" t="s">
        <v>23</v>
      </c>
      <c r="C32" s="37">
        <f>C25</f>
        <v>29932000</v>
      </c>
      <c r="D32" s="38"/>
      <c r="E32" s="1" t="s">
        <v>24</v>
      </c>
      <c r="F32" s="2"/>
    </row>
    <row r="33" spans="1:6" x14ac:dyDescent="0.4">
      <c r="A33" s="3" t="s">
        <v>5</v>
      </c>
      <c r="B33" s="19" t="s">
        <v>25</v>
      </c>
      <c r="C33" s="37">
        <f>F25</f>
        <v>18280000</v>
      </c>
      <c r="D33" s="38"/>
      <c r="E33" s="2"/>
      <c r="F33" s="2"/>
    </row>
    <row r="34" spans="1:6" ht="33" x14ac:dyDescent="0.4">
      <c r="A34" s="3" t="s">
        <v>26</v>
      </c>
      <c r="B34" s="20" t="s">
        <v>27</v>
      </c>
      <c r="C34" s="39">
        <v>0</v>
      </c>
      <c r="D34" s="40"/>
      <c r="E34" s="1" t="s">
        <v>28</v>
      </c>
      <c r="F34" s="2"/>
    </row>
    <row r="35" spans="1:6" ht="33" x14ac:dyDescent="0.4">
      <c r="A35" s="3" t="s">
        <v>29</v>
      </c>
      <c r="B35" s="20" t="s">
        <v>30</v>
      </c>
      <c r="C35" s="41" t="s">
        <v>50</v>
      </c>
      <c r="D35" s="42"/>
      <c r="E35" s="1" t="s">
        <v>31</v>
      </c>
      <c r="F35" s="2"/>
    </row>
    <row r="36" spans="1:6" ht="33" x14ac:dyDescent="0.4">
      <c r="A36" s="3" t="s">
        <v>32</v>
      </c>
      <c r="B36" s="21" t="s">
        <v>33</v>
      </c>
      <c r="C36" s="43">
        <v>11652000</v>
      </c>
      <c r="D36" s="44"/>
      <c r="E36" s="2" t="s">
        <v>34</v>
      </c>
      <c r="F36" s="2"/>
    </row>
    <row r="37" spans="1:6" x14ac:dyDescent="0.4">
      <c r="A37" s="3" t="s">
        <v>35</v>
      </c>
      <c r="B37" s="21" t="s">
        <v>36</v>
      </c>
      <c r="C37" s="43">
        <v>0</v>
      </c>
      <c r="D37" s="44"/>
      <c r="E37" s="1" t="s">
        <v>37</v>
      </c>
      <c r="F37" s="2"/>
    </row>
    <row r="38" spans="1:6" ht="49.5" x14ac:dyDescent="0.4">
      <c r="B38" s="20" t="s">
        <v>38</v>
      </c>
      <c r="C38" s="29"/>
      <c r="D38" s="30"/>
      <c r="E38" s="30"/>
      <c r="F38" s="31"/>
    </row>
  </sheetData>
  <sheetProtection algorithmName="SHA-512" hashValue="DIKghqpw2weD80jpUdqf/e6/bQJ8OgGHtxOHl2Ypz54lSlo8rL8XsjTtAmLFjle+Xsls3emojPsKSZ6WjxPYSg==" saltValue="/8nvCyLmElItzMrMGfNZdQ==" spinCount="100000" sheet="1"/>
  <mergeCells count="11">
    <mergeCell ref="C34:D34"/>
    <mergeCell ref="C35:D35"/>
    <mergeCell ref="C36:D36"/>
    <mergeCell ref="C37:D37"/>
    <mergeCell ref="C38:F38"/>
    <mergeCell ref="C33:D33"/>
    <mergeCell ref="A3:F3"/>
    <mergeCell ref="C6:D6"/>
    <mergeCell ref="C7:D7"/>
    <mergeCell ref="C8:D8"/>
    <mergeCell ref="C32:D32"/>
  </mergeCells>
  <phoneticPr fontId="3"/>
  <conditionalFormatting sqref="C6:C8 B11:E24">
    <cfRule type="expression" dxfId="1" priority="2">
      <formula>B6=""</formula>
    </cfRule>
  </conditionalFormatting>
  <conditionalFormatting sqref="C32:C38">
    <cfRule type="expression" dxfId="0" priority="1">
      <formula>C32=""</formula>
    </cfRule>
  </conditionalFormatting>
  <dataValidations count="3">
    <dataValidation type="list" allowBlank="1" showInputMessage="1" showErrorMessage="1" sqref="C7:D7" xr:uid="{7909EDAC-AA88-433F-9065-91E0284B1E82}">
      <formula1>"【類型1】大企業（みなし大企業）　補助率１/３ 上限金額1500万円, 【類型1】中堅企業　補助率１/２ 上限金額2000万円, 【類型1】中小企業　補助率２/３ 上限金額2000万円, 【類型2】大企業（みなし大企業）　補助率１/２ 上限金額5000万円, 【類型2】中堅企業　補助率１/２ 上限金額5000万円, 【類型2】中小企業　補助率２/３ 上限金額5000万円"</formula1>
    </dataValidation>
    <dataValidation type="list" allowBlank="1" showInputMessage="1" showErrorMessage="1" sqref="B11:B24" xr:uid="{7F4A1D2D-423C-430B-890D-795D939FB2C4}">
      <formula1>"人件費,旅費,補助員人件費,委託・外注費"</formula1>
    </dataValidation>
    <dataValidation type="list" allowBlank="1" showInputMessage="1" showErrorMessage="1" sqref="C35" xr:uid="{187A5D50-221B-4713-84FC-91472DF11E42}">
      <formula1>"あり,なし"</formula1>
    </dataValidation>
  </dataValidations>
  <pageMargins left="0.7" right="0.7" top="0.75" bottom="0.75" header="0.3" footer="0.3"/>
  <pageSetup paperSize="9" scale="53" orientation="portrait" r:id="rId1"/>
  <colBreaks count="1" manualBreakCount="1">
    <brk id="6" max="1048575" man="1"/>
  </col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7FCFF8C002AD34C988CC245DED8BF0B" ma:contentTypeVersion="7" ma:contentTypeDescription="新しいドキュメントを作成します。" ma:contentTypeScope="" ma:versionID="16ca720fbae94010e8d7548056a626b9">
  <xsd:schema xmlns:xsd="http://www.w3.org/2001/XMLSchema" xmlns:xs="http://www.w3.org/2001/XMLSchema" xmlns:p="http://schemas.microsoft.com/office/2006/metadata/properties" xmlns:ns2="73ddee1a-1ab0-42a6-aa7e-ed77aa966050" targetNamespace="http://schemas.microsoft.com/office/2006/metadata/properties" ma:root="true" ma:fieldsID="aee902a7800b0b5f891cd6543afac241" ns2:_="">
    <xsd:import namespace="73ddee1a-1ab0-42a6-aa7e-ed77aa9660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dee1a-1ab0-42a6-aa7e-ed77aa9660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CF65F8E-A639-43A5-A753-78F2C3DFEDCF}"/>
</file>

<file path=customXml/itemProps2.xml><?xml version="1.0" encoding="utf-8"?>
<ds:datastoreItem xmlns:ds="http://schemas.openxmlformats.org/officeDocument/2006/customXml" ds:itemID="{865A9BEF-8DCF-46AC-A024-55C7904B696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FCF2C77-6E40-4EAB-902D-FD3F333CF795}">
  <ds:schemaRefs>
    <ds:schemaRef ds:uri="c9f508a0-5690-4b4f-b60c-595b0a415731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cc5e8c0f-8e8e-4be4-96f3-6cef5a50ee96"/>
    <ds:schemaRef ds:uri="http://purl.org/dc/dcmitype/"/>
    <ds:schemaRef ds:uri="http://www.w3.org/XML/1998/namespace"/>
    <ds:schemaRef ds:uri="http://schemas.openxmlformats.org/package/2006/metadata/core-properties"/>
  </ds:schemaRefs>
</ds:datastoreItem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様式２別添２</vt:lpstr>
      <vt:lpstr>記入例</vt:lpstr>
      <vt:lpstr>記入例!Print_Area</vt:lpstr>
      <vt:lpstr>様式２別添２!Print_Area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2026-06-05T08:21:41Z</dcterms:created>
  <dcterms:modified xsi:type="dcterms:W3CDTF">2026-06-24T05:49:14Z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0x01010087FCFF8C002AD34C988CC245DED8BF0B</vt:lpwstr>
  </property>
</Properties>
</file>